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8C2E4D4-2C4D-4AD2-A033-D24C9E859B32}" xr6:coauthVersionLast="47" xr6:coauthVersionMax="47" xr10:uidLastSave="{00000000-0000-0000-0000-000000000000}"/>
  <bookViews>
    <workbookView xWindow="-120" yWindow="-120" windowWidth="29040" windowHeight="15720" xr2:uid="{00000000-000D-0000-FFFF-FFFF00000000}"/>
  </bookViews>
  <sheets>
    <sheet name="Додаток 1(а)" sheetId="19" r:id="rId1"/>
    <sheet name="Library&gt;&gt;&gt;" sheetId="25" state="hidden" r:id="rId2"/>
    <sheet name="Інші" sheetId="18" state="hidden" r:id="rId3"/>
    <sheet name="КВЕД" sheetId="23" state="hidden" r:id="rId4"/>
  </sheets>
  <definedNames>
    <definedName name="Agreed">Інші!$B$1:$B$2</definedName>
    <definedName name="Answers">Інші!$A$1:$A$2</definedName>
    <definedName name="AS2DocOpenMode" hidden="1">"AS2DocumentEdit"</definedName>
    <definedName name="EV__LASTREFTIME__" hidden="1">40526.4529861111</definedName>
    <definedName name="ExternalData_1" localSheetId="3" hidden="1">КВЕД!$A$1:$B$616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16" i="23" l="1"/>
  <c r="C615" i="23"/>
  <c r="C614" i="23"/>
  <c r="C613" i="23"/>
  <c r="C612" i="23"/>
  <c r="C611" i="23"/>
  <c r="C610" i="23"/>
  <c r="C609" i="23"/>
  <c r="C608" i="23"/>
  <c r="C607" i="23"/>
  <c r="C606" i="23"/>
  <c r="C605" i="23"/>
  <c r="C604" i="23"/>
  <c r="C603" i="23"/>
  <c r="C602" i="23"/>
  <c r="C601" i="23"/>
  <c r="C600" i="23"/>
  <c r="C599" i="23"/>
  <c r="C598" i="23"/>
  <c r="C597" i="23"/>
  <c r="C596" i="23"/>
  <c r="C595" i="23"/>
  <c r="C594" i="23"/>
  <c r="C593" i="23"/>
  <c r="C592" i="23"/>
  <c r="C591" i="23"/>
  <c r="C590" i="23"/>
  <c r="C589" i="23"/>
  <c r="C588" i="23"/>
  <c r="C587" i="23"/>
  <c r="C586" i="23"/>
  <c r="C585" i="23"/>
  <c r="C584" i="23"/>
  <c r="C583" i="23"/>
  <c r="C582" i="23"/>
  <c r="C581" i="23"/>
  <c r="C580" i="23"/>
  <c r="C579" i="23"/>
  <c r="C578" i="23"/>
  <c r="C577" i="23"/>
  <c r="C576" i="23"/>
  <c r="C575" i="23"/>
  <c r="C574" i="23"/>
  <c r="C573" i="23"/>
  <c r="C572" i="23"/>
  <c r="C571" i="23"/>
  <c r="C570" i="23"/>
  <c r="C569" i="23"/>
  <c r="C568" i="23"/>
  <c r="C567" i="23"/>
  <c r="C566" i="23"/>
  <c r="C565" i="23"/>
  <c r="C564" i="23"/>
  <c r="C563" i="23"/>
  <c r="C562" i="23"/>
  <c r="C561" i="23"/>
  <c r="C560" i="23"/>
  <c r="C559" i="23"/>
  <c r="C558" i="23"/>
  <c r="C557" i="23"/>
  <c r="C556" i="23"/>
  <c r="C555" i="23"/>
  <c r="C554" i="23"/>
  <c r="C553" i="23"/>
  <c r="C552" i="23"/>
  <c r="C551" i="23"/>
  <c r="C550" i="23"/>
  <c r="C549" i="23"/>
  <c r="C548" i="23"/>
  <c r="C547" i="23"/>
  <c r="C546" i="23"/>
  <c r="C545" i="23"/>
  <c r="C544" i="23"/>
  <c r="C543" i="23"/>
  <c r="C542" i="23"/>
  <c r="C541" i="23"/>
  <c r="C540" i="23"/>
  <c r="C539" i="23"/>
  <c r="C538" i="23"/>
  <c r="C537" i="23"/>
  <c r="C536" i="23"/>
  <c r="C535" i="23"/>
  <c r="C534" i="23"/>
  <c r="C533" i="23"/>
  <c r="C532" i="23"/>
  <c r="C531" i="23"/>
  <c r="C530" i="23"/>
  <c r="C529" i="23"/>
  <c r="C528" i="23"/>
  <c r="C527" i="23"/>
  <c r="C526" i="23"/>
  <c r="C525" i="23"/>
  <c r="C524" i="23"/>
  <c r="C523" i="23"/>
  <c r="C522" i="23"/>
  <c r="C521" i="23"/>
  <c r="C520" i="23"/>
  <c r="C519" i="23"/>
  <c r="C518" i="23"/>
  <c r="C517" i="23"/>
  <c r="C516" i="23"/>
  <c r="C515" i="23"/>
  <c r="C514" i="23"/>
  <c r="C513" i="23"/>
  <c r="C512" i="23"/>
  <c r="C511" i="23"/>
  <c r="C510" i="23"/>
  <c r="C509" i="23"/>
  <c r="C508" i="23"/>
  <c r="C507" i="23"/>
  <c r="C506" i="23"/>
  <c r="C505" i="23"/>
  <c r="C504" i="23"/>
  <c r="C503" i="23"/>
  <c r="C502" i="23"/>
  <c r="C501" i="23"/>
  <c r="C500" i="23"/>
  <c r="C499" i="23"/>
  <c r="C498" i="23"/>
  <c r="C497" i="23"/>
  <c r="C496" i="23"/>
  <c r="C495" i="23"/>
  <c r="C494" i="23"/>
  <c r="C493" i="23"/>
  <c r="C492" i="23"/>
  <c r="C491" i="23"/>
  <c r="C490" i="23"/>
  <c r="C489" i="23"/>
  <c r="C488" i="23"/>
  <c r="C487" i="23"/>
  <c r="C486" i="23"/>
  <c r="C485" i="23"/>
  <c r="C484" i="23"/>
  <c r="C483" i="23"/>
  <c r="C482" i="23"/>
  <c r="C481" i="23"/>
  <c r="C480" i="23"/>
  <c r="C479" i="23"/>
  <c r="C478" i="23"/>
  <c r="C477" i="23"/>
  <c r="C476" i="23"/>
  <c r="C475" i="23"/>
  <c r="C474" i="23"/>
  <c r="C473" i="23"/>
  <c r="C472" i="23"/>
  <c r="C471" i="23"/>
  <c r="C470" i="23"/>
  <c r="C469" i="23"/>
  <c r="C468" i="23"/>
  <c r="C467" i="23"/>
  <c r="C466" i="23"/>
  <c r="C465" i="23"/>
  <c r="C464" i="23"/>
  <c r="C463" i="23"/>
  <c r="C462" i="23"/>
  <c r="C461" i="23"/>
  <c r="C460" i="23"/>
  <c r="C459" i="23"/>
  <c r="C458" i="23"/>
  <c r="C457" i="23"/>
  <c r="C456" i="23"/>
  <c r="C455" i="23"/>
  <c r="C454" i="23"/>
  <c r="C453" i="23"/>
  <c r="C452" i="23"/>
  <c r="C451" i="23"/>
  <c r="C450" i="23"/>
  <c r="C449" i="23"/>
  <c r="C448" i="23"/>
  <c r="C447" i="23"/>
  <c r="C446" i="23"/>
  <c r="C445" i="23"/>
  <c r="C444" i="23"/>
  <c r="C443" i="23"/>
  <c r="C442" i="23"/>
  <c r="C441" i="23"/>
  <c r="C440" i="23"/>
  <c r="C439" i="23"/>
  <c r="C438" i="23"/>
  <c r="C437" i="23"/>
  <c r="C436" i="23"/>
  <c r="C435" i="23"/>
  <c r="C434" i="23"/>
  <c r="C433" i="23"/>
  <c r="C432" i="23"/>
  <c r="C431" i="23"/>
  <c r="C430" i="23"/>
  <c r="C429" i="23"/>
  <c r="C428" i="23"/>
  <c r="C427" i="23"/>
  <c r="C426" i="23"/>
  <c r="C425" i="23"/>
  <c r="C424" i="23"/>
  <c r="C423" i="23"/>
  <c r="C422" i="23"/>
  <c r="C421" i="23"/>
  <c r="C420" i="23"/>
  <c r="C419" i="23"/>
  <c r="C418" i="23"/>
  <c r="C417" i="23"/>
  <c r="C416" i="23"/>
  <c r="C415" i="23"/>
  <c r="C414" i="23"/>
  <c r="C413" i="23"/>
  <c r="C412" i="23"/>
  <c r="C411" i="23"/>
  <c r="C410" i="23"/>
  <c r="C409" i="23"/>
  <c r="C408" i="23"/>
  <c r="C407" i="23"/>
  <c r="C406" i="23"/>
  <c r="C405" i="23"/>
  <c r="C404" i="23"/>
  <c r="C403" i="23"/>
  <c r="C402" i="23"/>
  <c r="C401" i="23"/>
  <c r="C400" i="23"/>
  <c r="C399" i="23"/>
  <c r="C398" i="23"/>
  <c r="C397" i="23"/>
  <c r="C396" i="23"/>
  <c r="C395" i="23"/>
  <c r="C394" i="23"/>
  <c r="C393" i="23"/>
  <c r="C392" i="23"/>
  <c r="C391" i="23"/>
  <c r="C390" i="23"/>
  <c r="C389" i="23"/>
  <c r="C388" i="23"/>
  <c r="C387" i="23"/>
  <c r="C386" i="23"/>
  <c r="C385" i="23"/>
  <c r="C384" i="23"/>
  <c r="C383" i="23"/>
  <c r="C382" i="23"/>
  <c r="C381" i="23"/>
  <c r="C380" i="23"/>
  <c r="C379" i="23"/>
  <c r="C378" i="23"/>
  <c r="C377" i="23"/>
  <c r="C376" i="23"/>
  <c r="C375" i="23"/>
  <c r="C374" i="23"/>
  <c r="C373" i="23"/>
  <c r="C372" i="23"/>
  <c r="C371" i="23"/>
  <c r="C370" i="23"/>
  <c r="C369" i="23"/>
  <c r="C368" i="23"/>
  <c r="C367" i="23"/>
  <c r="C366" i="23"/>
  <c r="C365" i="23"/>
  <c r="C364" i="23"/>
  <c r="C363" i="23"/>
  <c r="C362" i="23"/>
  <c r="C361" i="23"/>
  <c r="C360" i="23"/>
  <c r="C359" i="23"/>
  <c r="C358" i="23"/>
  <c r="C357" i="23"/>
  <c r="C356" i="23"/>
  <c r="C355" i="23"/>
  <c r="C354" i="23"/>
  <c r="C353" i="23"/>
  <c r="C352" i="23"/>
  <c r="C351" i="23"/>
  <c r="C350" i="23"/>
  <c r="C349" i="23"/>
  <c r="C348" i="23"/>
  <c r="C347" i="23"/>
  <c r="C346" i="23"/>
  <c r="C345" i="23"/>
  <c r="C344" i="23"/>
  <c r="C343" i="23"/>
  <c r="C342" i="23"/>
  <c r="C341" i="23"/>
  <c r="C340" i="23"/>
  <c r="C339" i="23"/>
  <c r="C338" i="23"/>
  <c r="C337" i="23"/>
  <c r="C336" i="23"/>
  <c r="C335" i="23"/>
  <c r="C334" i="23"/>
  <c r="C333" i="23"/>
  <c r="C332" i="23"/>
  <c r="C331" i="23"/>
  <c r="C330" i="23"/>
  <c r="C329" i="23"/>
  <c r="C328" i="23"/>
  <c r="C327" i="23"/>
  <c r="C326" i="23"/>
  <c r="C325" i="23"/>
  <c r="C324" i="23"/>
  <c r="C323" i="23"/>
  <c r="C322" i="23"/>
  <c r="C321" i="23"/>
  <c r="C320" i="23"/>
  <c r="C319" i="23"/>
  <c r="C318" i="23"/>
  <c r="C317" i="23"/>
  <c r="C316" i="23"/>
  <c r="C315" i="23"/>
  <c r="C314" i="23"/>
  <c r="C313" i="23"/>
  <c r="C312" i="23"/>
  <c r="C311" i="23"/>
  <c r="C310" i="23"/>
  <c r="C309" i="23"/>
  <c r="C308" i="23"/>
  <c r="C307" i="23"/>
  <c r="C306" i="23"/>
  <c r="C305" i="23"/>
  <c r="C304" i="23"/>
  <c r="C303" i="23"/>
  <c r="C302" i="23"/>
  <c r="C301" i="23"/>
  <c r="C300" i="23"/>
  <c r="C299" i="23"/>
  <c r="C298" i="23"/>
  <c r="C297" i="23"/>
  <c r="C296" i="23"/>
  <c r="C295" i="23"/>
  <c r="C294" i="23"/>
  <c r="C293" i="23"/>
  <c r="C292" i="23"/>
  <c r="C291" i="23"/>
  <c r="C290" i="23"/>
  <c r="C289" i="23"/>
  <c r="C288" i="23"/>
  <c r="C287" i="23"/>
  <c r="C286" i="23"/>
  <c r="C285" i="23"/>
  <c r="C284" i="23"/>
  <c r="C283" i="23"/>
  <c r="C282" i="23"/>
  <c r="C281" i="23"/>
  <c r="C280" i="23"/>
  <c r="C279" i="23"/>
  <c r="C278" i="23"/>
  <c r="C277" i="23"/>
  <c r="C276" i="23"/>
  <c r="C275" i="23"/>
  <c r="C274" i="23"/>
  <c r="C273" i="23"/>
  <c r="C272" i="23"/>
  <c r="C271" i="23"/>
  <c r="C270" i="23"/>
  <c r="C269" i="23"/>
  <c r="C268" i="23"/>
  <c r="C267" i="23"/>
  <c r="C266" i="23"/>
  <c r="C265" i="23"/>
  <c r="C264" i="23"/>
  <c r="C263" i="23"/>
  <c r="C262" i="23"/>
  <c r="C261" i="23"/>
  <c r="C260" i="23"/>
  <c r="C259" i="23"/>
  <c r="C258" i="23"/>
  <c r="C257" i="23"/>
  <c r="C256" i="23"/>
  <c r="C255" i="23"/>
  <c r="C254" i="23"/>
  <c r="C253" i="23"/>
  <c r="C252" i="23"/>
  <c r="C251" i="23"/>
  <c r="C250" i="23"/>
  <c r="C249" i="23"/>
  <c r="C248" i="23"/>
  <c r="C247" i="23"/>
  <c r="C246" i="23"/>
  <c r="C245" i="23"/>
  <c r="C244" i="23"/>
  <c r="C243" i="23"/>
  <c r="C242" i="23"/>
  <c r="C241" i="23"/>
  <c r="C240" i="23"/>
  <c r="C239" i="23"/>
  <c r="C238" i="23"/>
  <c r="C237" i="23"/>
  <c r="C236" i="23"/>
  <c r="C235" i="23"/>
  <c r="C234" i="23"/>
  <c r="C233" i="23"/>
  <c r="C232" i="23"/>
  <c r="C231" i="23"/>
  <c r="C230" i="23"/>
  <c r="C229" i="23"/>
  <c r="C228" i="23"/>
  <c r="C227" i="23"/>
  <c r="C226" i="23"/>
  <c r="C225" i="23"/>
  <c r="C224" i="23"/>
  <c r="C223" i="23"/>
  <c r="C222" i="23"/>
  <c r="C221" i="23"/>
  <c r="C220" i="23"/>
  <c r="C219" i="23"/>
  <c r="C218" i="23"/>
  <c r="C217" i="23"/>
  <c r="C216" i="23"/>
  <c r="C215" i="23"/>
  <c r="C214" i="23"/>
  <c r="C213" i="23"/>
  <c r="C212" i="23"/>
  <c r="C211" i="23"/>
  <c r="C210" i="23"/>
  <c r="C209" i="23"/>
  <c r="C208" i="23"/>
  <c r="C207" i="23"/>
  <c r="C206" i="23"/>
  <c r="C205" i="23"/>
  <c r="C204" i="23"/>
  <c r="C203" i="23"/>
  <c r="C202" i="23"/>
  <c r="C201" i="23"/>
  <c r="C200" i="23"/>
  <c r="C199" i="23"/>
  <c r="C198" i="23"/>
  <c r="C197" i="23"/>
  <c r="C196" i="23"/>
  <c r="C195" i="23"/>
  <c r="C194" i="23"/>
  <c r="C193" i="23"/>
  <c r="C192" i="23"/>
  <c r="C191" i="23"/>
  <c r="C190" i="23"/>
  <c r="C189" i="23"/>
  <c r="C188" i="23"/>
  <c r="C187" i="23"/>
  <c r="C186" i="23"/>
  <c r="C185" i="23"/>
  <c r="C184" i="23"/>
  <c r="C183" i="23"/>
  <c r="C182" i="23"/>
  <c r="C181" i="23"/>
  <c r="C180" i="23"/>
  <c r="C179" i="23"/>
  <c r="C178" i="23"/>
  <c r="C177" i="23"/>
  <c r="C176" i="23"/>
  <c r="C175" i="23"/>
  <c r="C174" i="23"/>
  <c r="C173" i="23"/>
  <c r="C172" i="23"/>
  <c r="C171" i="23"/>
  <c r="C170" i="23"/>
  <c r="C169" i="23"/>
  <c r="C168" i="23"/>
  <c r="C167" i="23"/>
  <c r="C166" i="23"/>
  <c r="C165" i="23"/>
  <c r="C164" i="23"/>
  <c r="C163" i="23"/>
  <c r="C162" i="23"/>
  <c r="C161" i="23"/>
  <c r="C160" i="23"/>
  <c r="C159" i="23"/>
  <c r="C158" i="23"/>
  <c r="C157" i="23"/>
  <c r="C156" i="23"/>
  <c r="C155" i="23"/>
  <c r="C154" i="23"/>
  <c r="C153" i="23"/>
  <c r="C152" i="23"/>
  <c r="C151" i="23"/>
  <c r="C150" i="23"/>
  <c r="C149" i="23"/>
  <c r="C148" i="23"/>
  <c r="C147" i="23"/>
  <c r="C146" i="23"/>
  <c r="C145" i="23"/>
  <c r="C144" i="23"/>
  <c r="C143" i="23"/>
  <c r="C142" i="23"/>
  <c r="C141" i="23"/>
  <c r="C140" i="23"/>
  <c r="C139" i="23"/>
  <c r="C138" i="23"/>
  <c r="C137" i="23"/>
  <c r="C136" i="23"/>
  <c r="C135" i="23"/>
  <c r="C134" i="23"/>
  <c r="C133" i="23"/>
  <c r="C132" i="23"/>
  <c r="C131" i="23"/>
  <c r="C130" i="23"/>
  <c r="C129" i="23"/>
  <c r="C128" i="23"/>
  <c r="C127" i="23"/>
  <c r="C126" i="23"/>
  <c r="C125" i="23"/>
  <c r="C124" i="23"/>
  <c r="C123" i="23"/>
  <c r="C122" i="23"/>
  <c r="C121" i="23"/>
  <c r="C120" i="23"/>
  <c r="C119" i="23"/>
  <c r="C118" i="23"/>
  <c r="C117" i="23"/>
  <c r="C116" i="23"/>
  <c r="C115" i="23"/>
  <c r="C114" i="23"/>
  <c r="C113" i="23"/>
  <c r="C112" i="23"/>
  <c r="C111" i="23"/>
  <c r="C110" i="23"/>
  <c r="C109" i="23"/>
  <c r="C108" i="23"/>
  <c r="C107" i="23"/>
  <c r="C106" i="23"/>
  <c r="C105" i="23"/>
  <c r="C104" i="23"/>
  <c r="C103" i="23"/>
  <c r="C102" i="23"/>
  <c r="C101" i="23"/>
  <c r="C100" i="23"/>
  <c r="C99" i="23"/>
  <c r="C98" i="23"/>
  <c r="C97" i="23"/>
  <c r="C96" i="23"/>
  <c r="C95" i="23"/>
  <c r="C94" i="23"/>
  <c r="C93" i="23"/>
  <c r="C92" i="23"/>
  <c r="C91" i="23"/>
  <c r="C90" i="23"/>
  <c r="C89" i="23"/>
  <c r="C88" i="23"/>
  <c r="C87" i="23"/>
  <c r="C86" i="23"/>
  <c r="C85" i="23"/>
  <c r="C84" i="23"/>
  <c r="C83" i="23"/>
  <c r="C82" i="23"/>
  <c r="C81" i="23"/>
  <c r="C80" i="23"/>
  <c r="C79" i="23"/>
  <c r="C78" i="23"/>
  <c r="C77" i="23"/>
  <c r="C76" i="23"/>
  <c r="C75" i="23"/>
  <c r="C74" i="23"/>
  <c r="C73" i="23"/>
  <c r="C72" i="23"/>
  <c r="C71" i="23"/>
  <c r="C70" i="23"/>
  <c r="C69" i="23"/>
  <c r="C68" i="23"/>
  <c r="C67" i="23"/>
  <c r="C66" i="23"/>
  <c r="C65" i="23"/>
  <c r="C64" i="23"/>
  <c r="C63" i="23"/>
  <c r="C62" i="23"/>
  <c r="C61" i="23"/>
  <c r="C60" i="23"/>
  <c r="C59" i="23"/>
  <c r="C58" i="23"/>
  <c r="C57" i="23"/>
  <c r="C56" i="23"/>
  <c r="C55" i="23"/>
  <c r="C54" i="23"/>
  <c r="C53" i="23"/>
  <c r="C52" i="23"/>
  <c r="C51" i="23"/>
  <c r="C50" i="23"/>
  <c r="C49" i="23"/>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C8" i="23"/>
  <c r="C7" i="23"/>
  <c r="C6" i="23"/>
  <c r="C5" i="23"/>
  <c r="C4" i="23"/>
  <c r="C3" i="23"/>
  <c r="C2" i="23"/>
  <c r="D123" i="19"/>
  <c r="AW111" i="19"/>
  <c r="AV111" i="19"/>
  <c r="AR111" i="19"/>
  <c r="AQ111" i="19"/>
  <c r="AI111" i="19"/>
  <c r="Z111" i="19"/>
  <c r="Y111" i="19"/>
  <c r="X111" i="19"/>
  <c r="V111" i="19"/>
  <c r="K111" i="19"/>
  <c r="J111" i="19"/>
  <c r="I111" i="19"/>
  <c r="A12" i="19"/>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W11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4A560AE-F420-4F7C-BC3E-668C864E833D}" keepAlive="1" name="Запрос — Таблица1" description="Соединение с запросом &quot;Таблица1&quot; в книге." type="5" refreshedVersion="8" background="1" saveData="1">
    <dbPr connection="Provider=Microsoft.Mashup.OleDb.1;Data Source=$Workbook$;Location=Таблица1;Extended Properties=&quot;&quot;" command="SELECT * FROM [Таблица1]"/>
  </connection>
</connections>
</file>

<file path=xl/sharedStrings.xml><?xml version="1.0" encoding="utf-8"?>
<sst xmlns="http://schemas.openxmlformats.org/spreadsheetml/2006/main" count="5125" uniqueCount="2005">
  <si>
    <t>230, 231</t>
  </si>
  <si>
    <t>230, 232</t>
  </si>
  <si>
    <t>815, 845</t>
  </si>
  <si>
    <t>Так</t>
  </si>
  <si>
    <t>Ні</t>
  </si>
  <si>
    <t>№</t>
  </si>
  <si>
    <t>Категорія підприємства (велике, середнє, мале, мікро)</t>
  </si>
  <si>
    <t>Сума винагороди за договором із надання аудиторських послуг з обов'язкового аудиту (без урахування ПДВ) (грн)</t>
  </si>
  <si>
    <t>Посилання на сторінку вебсайту підприємства на якій оприлюднено фінансову звітність (консолідовану фінансову звітність) разом аудиторським звітом</t>
  </si>
  <si>
    <t>Найменування органу, який призначив САД на проведення обов’язкового аудиту</t>
  </si>
  <si>
    <t>Х</t>
  </si>
  <si>
    <t>Код ЄДРПОУ / ЄДРІСІ</t>
  </si>
  <si>
    <t>Найменування іншого САД</t>
  </si>
  <si>
    <t>Узгоджується</t>
  </si>
  <si>
    <t>Не узгоджується</t>
  </si>
  <si>
    <t>Найменування суб'єкта господарювання</t>
  </si>
  <si>
    <t>Ознака допуску цінних паперів до торгів на регульованому ринку капіталу або здійснення щодо них публічної пропозиції</t>
  </si>
  <si>
    <t>Середня кількість працівників</t>
  </si>
  <si>
    <t>Балансова вартість активів (тис. грн)</t>
  </si>
  <si>
    <t>Чистий дохід від реалізації (тис. грн)</t>
  </si>
  <si>
    <t>Вид звітності (фінансова звітність / консолідована фінансова звітність / комбінована фінансова звітність)</t>
  </si>
  <si>
    <t>Дата початку звітного періоду</t>
  </si>
  <si>
    <t>Дата закінчення звітного періоду</t>
  </si>
  <si>
    <t>Організаційно-правова форма  (Код за КОПФГ)</t>
  </si>
  <si>
    <t>Прізвище, ім'я та по батькові партнера із завдання (ключового партнера з аудиту)</t>
  </si>
  <si>
    <t>Номер в Реєстрі ключового партнера з аудиту</t>
  </si>
  <si>
    <t>Дата аудиторського звіту</t>
  </si>
  <si>
    <t>Вид думки (немодифікована / із застереженням / негативна / відмова)</t>
  </si>
  <si>
    <t>Кількість годин, витрачених іншим САД під час виконання завдання (годин)</t>
  </si>
  <si>
    <t>Ознака залучення до аудиту фінансової звітності аудиторів за цивільно-правовими договорами</t>
  </si>
  <si>
    <t>Прізвище, ім'я та по батькові аудитора</t>
  </si>
  <si>
    <t>Реєстровий номер аудитора в Реєстрі</t>
  </si>
  <si>
    <t>Реєстровий номер  іншого САД в Реєстрі</t>
  </si>
  <si>
    <t>Кількість годин, витрачених аудитором під час виконання завдання (годин)</t>
  </si>
  <si>
    <t>Сума винагороди іншого САД за надані послуги згідно до договору (без урахування ПДВ) (грн)</t>
  </si>
  <si>
    <t>Ознака створення на підприємстві аудиторського комітету</t>
  </si>
  <si>
    <t>Всього</t>
  </si>
  <si>
    <t>Загальна тривалість виконання завдання без перерв з урахуванням продовження повноважень, які мали місце, та повторних призначень, років</t>
  </si>
  <si>
    <t>Концептуальна основа складання фінансової звітності  (МСФЗ / НП(с)БО / інша)</t>
  </si>
  <si>
    <t>Ознака наявності дочірніх підприємств</t>
  </si>
  <si>
    <t>Ознака залучення до аудиту фінансової звітності інших САД</t>
  </si>
  <si>
    <t>Ознака виправлення у фінансовій звітності помилок минулих періодів</t>
  </si>
  <si>
    <t>відповідального за перевірку якості завдання (годин)</t>
  </si>
  <si>
    <t>партнера із завдання (ключового партнера з аудиту) (годин)</t>
  </si>
  <si>
    <t>Ознака надання суб'єкту господарювання інших послуг (крім обов'язкового аудиту)</t>
  </si>
  <si>
    <t>Сума отриманої в звітному періоді винагороди за надання інших послуг (крім обов'язкового аудиту) (без урахування ПДВ) (грн)</t>
  </si>
  <si>
    <t>Вид завдання (послуги)</t>
  </si>
  <si>
    <t>Сума винагороди аудитора за надані послуги згідно до договору (без урахування ПДВ) (грн)</t>
  </si>
  <si>
    <t>Ознака оприлюднення фінансової звітності на веб-сайті разом із аудиторським звітом</t>
  </si>
  <si>
    <t>Код ISIN суб'єкта господарювання (в разі наявності та відповіді "Так" в графі 6)</t>
  </si>
  <si>
    <t xml:space="preserve">Кількість людино-годин, витрачених на виконання завдання з аудиту </t>
  </si>
  <si>
    <t>Орган нагляду (НБУ, НКЦПФР)</t>
  </si>
  <si>
    <t>Ознака (ознаки) події, яка вимагає інформування органу нагляду (НБУ, НКЦПФР)</t>
  </si>
  <si>
    <t>Фактична дата інформування органу нагляду</t>
  </si>
  <si>
    <t>Звіт для органів нагляду відповідно до статті 36 Закону</t>
  </si>
  <si>
    <t>інших членів команди із завдання (годин)</t>
  </si>
  <si>
    <t>Загальна кількість людино-годин, витрачених на виконання завдання з аудиту (годин), в тому числі:</t>
  </si>
  <si>
    <t>Залучення до аудиту фінансової звітності аудиторів за цивільно-правовими договорами</t>
  </si>
  <si>
    <t>Залучення до аудиту фінансової звітності інших САД</t>
  </si>
  <si>
    <t>Діяльність екстериторіальних організацій і органів </t>
  </si>
  <si>
    <t>99.00 </t>
  </si>
  <si>
    <t>99.0 </t>
  </si>
  <si>
    <t>99 </t>
  </si>
  <si>
    <t>ДІЯЛЬНІСТЬ ЕКСТЕРИТОРІАЛЬНИХ ОРГАНІЗАЦІЙ І ОРГАНІВ </t>
  </si>
  <si>
    <t>U </t>
  </si>
  <si>
    <t>Діяльність домашніх господарств як виробників послуг для власного споживання </t>
  </si>
  <si>
    <t>98.20 </t>
  </si>
  <si>
    <t>98.2 </t>
  </si>
  <si>
    <t>Діяльність домашніх господарств як виробників товарів для власного споживання </t>
  </si>
  <si>
    <t>98.10 </t>
  </si>
  <si>
    <t>98.1 </t>
  </si>
  <si>
    <t>Діяльність домашніх господарств як виробників товарів та послуг для власного споживання </t>
  </si>
  <si>
    <t>98 </t>
  </si>
  <si>
    <t>Діяльність домашніх господарств як роботодавців для домашньої прислуги </t>
  </si>
  <si>
    <t>97.00 </t>
  </si>
  <si>
    <t>97.0 </t>
  </si>
  <si>
    <t>97 </t>
  </si>
  <si>
    <t>ДІЯЛЬНІСТЬ ДОМАШНІХ ГОСПОДАРСТВ </t>
  </si>
  <si>
    <t>T </t>
  </si>
  <si>
    <t>Надання інших індивідуальних послуг, н. в. і. у. </t>
  </si>
  <si>
    <t>96.09 </t>
  </si>
  <si>
    <t>Діяльність із забезпечення фізичного комфорту </t>
  </si>
  <si>
    <t>96.04 </t>
  </si>
  <si>
    <t>Організування поховань і надання суміжних послуг </t>
  </si>
  <si>
    <t>96.03 </t>
  </si>
  <si>
    <t>Надання послуг перукарнями та салонами краси </t>
  </si>
  <si>
    <t>96.02 </t>
  </si>
  <si>
    <t>Прання та хімічне чищення текстильних і хутряних виробів </t>
  </si>
  <si>
    <t>96.01 </t>
  </si>
  <si>
    <t>Надання інших індивідуальних послуг </t>
  </si>
  <si>
    <t>96.0 </t>
  </si>
  <si>
    <t>96 </t>
  </si>
  <si>
    <t>Ремонт інших побутових виробів і предметів особистого вжитку </t>
  </si>
  <si>
    <t>95.29 </t>
  </si>
  <si>
    <t>Ремонт годинників і ювелірних виробів </t>
  </si>
  <si>
    <t>95.25 </t>
  </si>
  <si>
    <t>Ремонт меблів і домашнього начиння </t>
  </si>
  <si>
    <t>95.24 </t>
  </si>
  <si>
    <t>Ремонт взуття та шкіряних виробів </t>
  </si>
  <si>
    <t>95.23 </t>
  </si>
  <si>
    <t>Ремонт побутових приладів, домашнього та садового обладнання </t>
  </si>
  <si>
    <t>95.22 </t>
  </si>
  <si>
    <t>Ремонт електронної апаратури побутового призначення для приймання, запису, відтворення звуку й зображення </t>
  </si>
  <si>
    <t>95.21 </t>
  </si>
  <si>
    <t>Ремонт побутових виробів і предметів особистого вжитку </t>
  </si>
  <si>
    <t>95.2 </t>
  </si>
  <si>
    <t>Ремонт обладнання зв'язку </t>
  </si>
  <si>
    <t>95.12 </t>
  </si>
  <si>
    <t>Ремонт комп'ютерів і периферійного устатковання </t>
  </si>
  <si>
    <t>95.11 </t>
  </si>
  <si>
    <t>Ремонт комп'ютерів і обладнання зв'язку </t>
  </si>
  <si>
    <t>95.1 </t>
  </si>
  <si>
    <t>Ремонт комп'ютерів, побутових виробів і предметів особистого вжитку </t>
  </si>
  <si>
    <t>95 </t>
  </si>
  <si>
    <t>Діяльність інших громадських організацій, н. в. і. у. </t>
  </si>
  <si>
    <t>94.99 </t>
  </si>
  <si>
    <t>Діяльність політичних організацій </t>
  </si>
  <si>
    <t>94.92 </t>
  </si>
  <si>
    <t>Діяльність релігійних організацій </t>
  </si>
  <si>
    <t>94.91 </t>
  </si>
  <si>
    <t>Діяльність інших громадських організацій </t>
  </si>
  <si>
    <t>94.9 </t>
  </si>
  <si>
    <t>Діяльність професійних спілок </t>
  </si>
  <si>
    <t>94.20 </t>
  </si>
  <si>
    <t>94.2 </t>
  </si>
  <si>
    <t>Діяльність професійних громадських організацій </t>
  </si>
  <si>
    <t>94.12 </t>
  </si>
  <si>
    <t>Діяльність організацій промисловців і підприємців </t>
  </si>
  <si>
    <t>94.11 </t>
  </si>
  <si>
    <t>Діяльність організацій промисловців і підприємців, професійних організацій </t>
  </si>
  <si>
    <t>94.1 </t>
  </si>
  <si>
    <t>Діяльність громадських організацій </t>
  </si>
  <si>
    <t>94 </t>
  </si>
  <si>
    <t>НАДАННЯ ІНШИХ ВИДІВ ПОСЛУГ </t>
  </si>
  <si>
    <t>S </t>
  </si>
  <si>
    <t>Організування інших видів відпочинку та розваг </t>
  </si>
  <si>
    <t>93.29 </t>
  </si>
  <si>
    <t>Функціювання атракціонів і тематичних парків </t>
  </si>
  <si>
    <t>93.21 </t>
  </si>
  <si>
    <t>Організування відпочинку та розваг </t>
  </si>
  <si>
    <t>93.2 </t>
  </si>
  <si>
    <t>Інша діяльність у сфері спорту </t>
  </si>
  <si>
    <t>93.19 </t>
  </si>
  <si>
    <t>Діяльність фітнес-центрів </t>
  </si>
  <si>
    <t>93.13 </t>
  </si>
  <si>
    <t>Діяльність спортивних клубів </t>
  </si>
  <si>
    <t>93.12 </t>
  </si>
  <si>
    <t>Функціювання спортивних споруд </t>
  </si>
  <si>
    <t>93.11 </t>
  </si>
  <si>
    <t>Діяльність у сфері спорту </t>
  </si>
  <si>
    <t>93.1 </t>
  </si>
  <si>
    <t>Діяльність у сфері спорту, організування відпочинку та розваг </t>
  </si>
  <si>
    <t>93 </t>
  </si>
  <si>
    <t>Організування азартних ігор </t>
  </si>
  <si>
    <t>92.00 </t>
  </si>
  <si>
    <t>92.0 </t>
  </si>
  <si>
    <t>92 </t>
  </si>
  <si>
    <t>Функціювання ботанічних садів, зоопарків і природних заповідників </t>
  </si>
  <si>
    <t>91.04 </t>
  </si>
  <si>
    <t>Діяльність із охорони та використання пам'яток історії, будівель та інших пам'яток культури </t>
  </si>
  <si>
    <t>91.03 </t>
  </si>
  <si>
    <t>Функціювання музеїв </t>
  </si>
  <si>
    <t>91.02 </t>
  </si>
  <si>
    <t>Функціювання бібліотек і архівів </t>
  </si>
  <si>
    <t>91.01 </t>
  </si>
  <si>
    <t>Функціювання бібліотек, архівів, музеїв та інших закладів культури </t>
  </si>
  <si>
    <t>91.0 </t>
  </si>
  <si>
    <t>91 </t>
  </si>
  <si>
    <t>Функціювання театральних і концертних залів </t>
  </si>
  <si>
    <t>90.04 </t>
  </si>
  <si>
    <t>Індивідуальна мистецька діяльність </t>
  </si>
  <si>
    <t>90.03 </t>
  </si>
  <si>
    <t>Діяльність із підтримання театральних і концертних заходів </t>
  </si>
  <si>
    <t>90.02 </t>
  </si>
  <si>
    <t>Театральна та концертна діяльність </t>
  </si>
  <si>
    <t>90.01 </t>
  </si>
  <si>
    <t>Діяльність у сфері творчості, мистецтва та розваг </t>
  </si>
  <si>
    <t>90.0 </t>
  </si>
  <si>
    <t>90 </t>
  </si>
  <si>
    <t>МИСТЕЦТВО, СПОРТ, РОЗВАГИ ТА ВІДПОЧИНОК </t>
  </si>
  <si>
    <t>R </t>
  </si>
  <si>
    <t>Надання іншої соціальної допомоги без забезпечення проживання, н. в. і. у. </t>
  </si>
  <si>
    <t>88.99 </t>
  </si>
  <si>
    <t>Денний догляд за дітьми </t>
  </si>
  <si>
    <t>88.91 </t>
  </si>
  <si>
    <t>Надання іншої соціальної допомоги без забезпечення проживання </t>
  </si>
  <si>
    <t>88.9 </t>
  </si>
  <si>
    <t>Надання соціальної допомоги без забезпечення проживання для осіб похилого віку та інвалідів </t>
  </si>
  <si>
    <t>88.10 </t>
  </si>
  <si>
    <t>88.1 </t>
  </si>
  <si>
    <t>Надання соціальної допомоги без забезпечення проживання </t>
  </si>
  <si>
    <t>88 </t>
  </si>
  <si>
    <t>Надання інших послуг догляду із забезпеченням проживання </t>
  </si>
  <si>
    <t>87.90 </t>
  </si>
  <si>
    <t>87.9 </t>
  </si>
  <si>
    <t>Надання послуг щодо догляду із забезпеченням проживання для осіб похилого віку та інвалідів </t>
  </si>
  <si>
    <t>87.30 </t>
  </si>
  <si>
    <t>Надання послуг догляду із забезпеченням проживання для осіб похилого віку та інвалідів </t>
  </si>
  <si>
    <t>87.3 </t>
  </si>
  <si>
    <t>Надання послуг догляду із забезпеченням проживання для осіб з розумовими вадами та хворих на наркоманію </t>
  </si>
  <si>
    <t>87.20 </t>
  </si>
  <si>
    <t>87.2 </t>
  </si>
  <si>
    <t>Діяльність із догляду за хворими із забезпеченням проживання </t>
  </si>
  <si>
    <t>87.10 </t>
  </si>
  <si>
    <t>87.1 </t>
  </si>
  <si>
    <t>Надання послуг догляду із забезпеченням проживання </t>
  </si>
  <si>
    <t>87 </t>
  </si>
  <si>
    <t>Інша діяльність у сфері охорони здоров'я </t>
  </si>
  <si>
    <t>86.90 </t>
  </si>
  <si>
    <t>86.9 </t>
  </si>
  <si>
    <t>Стоматологічна практика </t>
  </si>
  <si>
    <t>86.23 </t>
  </si>
  <si>
    <t>Спеціалізована медична практика </t>
  </si>
  <si>
    <t>86.22 </t>
  </si>
  <si>
    <t>Загальна медична практика </t>
  </si>
  <si>
    <t>86.21 </t>
  </si>
  <si>
    <t>Медична та стоматологічна практика </t>
  </si>
  <si>
    <t>86.2 </t>
  </si>
  <si>
    <t>Діяльність лікарняних закладів </t>
  </si>
  <si>
    <t>86.10 </t>
  </si>
  <si>
    <t>86.1 </t>
  </si>
  <si>
    <t>Охорона здоров'я </t>
  </si>
  <si>
    <t>86 </t>
  </si>
  <si>
    <t>ОХОРОНА ЗДОРОВ'Я ТА НАДАННЯ СОЦІАЛЬНОЇ ДОПОМОГИ </t>
  </si>
  <si>
    <t>Q </t>
  </si>
  <si>
    <t>Допоміжна діяльність у сфері освіти </t>
  </si>
  <si>
    <t>85.60 </t>
  </si>
  <si>
    <t>85.6 </t>
  </si>
  <si>
    <t>Інші види освіти, н. в. і. у. </t>
  </si>
  <si>
    <t>85.59 </t>
  </si>
  <si>
    <t>Діяльність шкіл із підготовки водіїв транспортних засобів </t>
  </si>
  <si>
    <t>85.53 </t>
  </si>
  <si>
    <t>Освіта у сфері культури </t>
  </si>
  <si>
    <t>85.52 </t>
  </si>
  <si>
    <t>Освіта у сфері спорту та відпочинку </t>
  </si>
  <si>
    <t>85.51 </t>
  </si>
  <si>
    <t>Інші види освіти </t>
  </si>
  <si>
    <t>85.5 </t>
  </si>
  <si>
    <t>Вища освіта </t>
  </si>
  <si>
    <t>85.42 </t>
  </si>
  <si>
    <t>Професійно-технічна освіта на рівні вищого професійно-технічного навчального закладу </t>
  </si>
  <si>
    <t>85.41 </t>
  </si>
  <si>
    <t>85.4 </t>
  </si>
  <si>
    <t>Професійно-технічна освіта</t>
  </si>
  <si>
    <t>85.32 </t>
  </si>
  <si>
    <t>Загальна середня освіта </t>
  </si>
  <si>
    <t>85.31 </t>
  </si>
  <si>
    <t>Середня освіта </t>
  </si>
  <si>
    <t>85.3 </t>
  </si>
  <si>
    <t>Початкова освіта </t>
  </si>
  <si>
    <t>85.20 </t>
  </si>
  <si>
    <t>85.2 </t>
  </si>
  <si>
    <t>Дошкільна освіта </t>
  </si>
  <si>
    <t>85.10 </t>
  </si>
  <si>
    <t>85.1 </t>
  </si>
  <si>
    <t>Освіта </t>
  </si>
  <si>
    <t>85 </t>
  </si>
  <si>
    <t>ОСВІТА </t>
  </si>
  <si>
    <t>P </t>
  </si>
  <si>
    <t>Діяльність у сфері обов'язкового соціального страхування </t>
  </si>
  <si>
    <t>84.30 </t>
  </si>
  <si>
    <t>84.3 </t>
  </si>
  <si>
    <t>Діяльність пожежних служб </t>
  </si>
  <si>
    <t>84.25 </t>
  </si>
  <si>
    <t>Діяльність у сфері охорони громадського порядку та безпеки </t>
  </si>
  <si>
    <t>84.24 </t>
  </si>
  <si>
    <t>Діяльність у сфері юстиції та правосуддя </t>
  </si>
  <si>
    <t>84.23 </t>
  </si>
  <si>
    <t>Діяльність у сфері оборони </t>
  </si>
  <si>
    <t>84.22 </t>
  </si>
  <si>
    <t>Міжнародна діяльність </t>
  </si>
  <si>
    <t>84.21 </t>
  </si>
  <si>
    <t>Надання державних послуг суспільству в цілому </t>
  </si>
  <si>
    <t>84.2 </t>
  </si>
  <si>
    <t>Регулювання та сприяння ефективному веденню економічної діяльності </t>
  </si>
  <si>
    <t>84.13 </t>
  </si>
  <si>
    <t>Регулювання у сферах охорони здоров'я, освіти, культури та інших соціальних сферах, крім обов'язкового соціального страхування </t>
  </si>
  <si>
    <t>84.12 </t>
  </si>
  <si>
    <t>Державне управління загального характеру </t>
  </si>
  <si>
    <t>84.11 </t>
  </si>
  <si>
    <t>Державне управління загального характеру; соціально-економічне управління </t>
  </si>
  <si>
    <t>84.1 </t>
  </si>
  <si>
    <t>Державне управління й оборона; обов'язкове соціальне страхування </t>
  </si>
  <si>
    <t>84 </t>
  </si>
  <si>
    <t>ДЕРЖАВНЕ УПРАВЛІННЯ Й ОБОРОНА; ОБОВ'ЯЗКОВЕ СОЦІАЛЬНЕ СТРАХУВАННЯ </t>
  </si>
  <si>
    <t>O </t>
  </si>
  <si>
    <t>Надання інших допоміжних комерційних послуг, н. в. і. у. </t>
  </si>
  <si>
    <t>82.99 </t>
  </si>
  <si>
    <t>Пакування </t>
  </si>
  <si>
    <t>82.92 </t>
  </si>
  <si>
    <t>Діяльність агентств зі стягування платежів і бюро кредитних історій </t>
  </si>
  <si>
    <t>82.91 </t>
  </si>
  <si>
    <t>Надання допоміжних комерційних послуг, н. в. і. у. </t>
  </si>
  <si>
    <t>82.9 </t>
  </si>
  <si>
    <t>Організування конгресів і торговельних виставок </t>
  </si>
  <si>
    <t>82.30 </t>
  </si>
  <si>
    <t>82.3 </t>
  </si>
  <si>
    <t>Діяльність телефонних центрів </t>
  </si>
  <si>
    <t>82.20 </t>
  </si>
  <si>
    <t>82.2 </t>
  </si>
  <si>
    <t>Фотокопіювання, підготування документів та інша спеціалізована допоміжна офісна діяльність </t>
  </si>
  <si>
    <t>82.19 </t>
  </si>
  <si>
    <t>Надання комбінованих офісних адміністративних послуг </t>
  </si>
  <si>
    <t>82.11 </t>
  </si>
  <si>
    <t>Адміністративна та допоміжна офісна діяльність </t>
  </si>
  <si>
    <t>82.1 </t>
  </si>
  <si>
    <t>Адміністративна та допоміжна офісна діяльність, інші допоміжні комерційні послуги </t>
  </si>
  <si>
    <t>82 </t>
  </si>
  <si>
    <t>Надання ландшафтних послуг </t>
  </si>
  <si>
    <t>81.30 </t>
  </si>
  <si>
    <t>81.3 </t>
  </si>
  <si>
    <t>Інші види діяльності із прибирання </t>
  </si>
  <si>
    <t>81.29 </t>
  </si>
  <si>
    <t>Інша діяльність із прибирання будинків і промислових об'єктів </t>
  </si>
  <si>
    <t>81.22 </t>
  </si>
  <si>
    <t>Загальне прибирання будинків </t>
  </si>
  <si>
    <t>81.21 </t>
  </si>
  <si>
    <t>Діяльність із прибирання </t>
  </si>
  <si>
    <t>81.2 </t>
  </si>
  <si>
    <t>Комплексне обслуговування об'єктів </t>
  </si>
  <si>
    <t>81.10 </t>
  </si>
  <si>
    <t>81.1 </t>
  </si>
  <si>
    <t>Обслуговування будинків і територій </t>
  </si>
  <si>
    <t>81 </t>
  </si>
  <si>
    <t>Проведення розслідувань </t>
  </si>
  <si>
    <t>80.30 </t>
  </si>
  <si>
    <t>80.3 </t>
  </si>
  <si>
    <t>Обслуговування систем безпеки </t>
  </si>
  <si>
    <t>80.20 </t>
  </si>
  <si>
    <t>80.2 </t>
  </si>
  <si>
    <t>Діяльність приватних охоронних служб </t>
  </si>
  <si>
    <t>80.10 </t>
  </si>
  <si>
    <t>80.1 </t>
  </si>
  <si>
    <t>Діяльність охоронних служб та проведення розслідувань </t>
  </si>
  <si>
    <t>80 </t>
  </si>
  <si>
    <t>Надання інших послуг бронювання та пов'язана з цим діяльність </t>
  </si>
  <si>
    <t>79.90 </t>
  </si>
  <si>
    <t>79.9 </t>
  </si>
  <si>
    <t>Діяльність туристичних операторів </t>
  </si>
  <si>
    <t>79.12 </t>
  </si>
  <si>
    <t>Діяльність туристичних агентств </t>
  </si>
  <si>
    <t>79.11 </t>
  </si>
  <si>
    <t>Діяльність туристичних агентств і туристичних операторів </t>
  </si>
  <si>
    <t>79.1 </t>
  </si>
  <si>
    <t>Діяльність туристичних агентств, туристичних операторів, надання інших послуг із бронювання та пов'язана з цим діяльність </t>
  </si>
  <si>
    <t>79 </t>
  </si>
  <si>
    <t>Інша діяльність із забезпечення трудовими ресурсами </t>
  </si>
  <si>
    <t>78.30 </t>
  </si>
  <si>
    <t>78.3 </t>
  </si>
  <si>
    <t>Діяльність агентств тимчасового працевлаштування </t>
  </si>
  <si>
    <t>78.20 </t>
  </si>
  <si>
    <t>78.2 </t>
  </si>
  <si>
    <t>Діяльність агентств працевлаштування </t>
  </si>
  <si>
    <t>78.10 </t>
  </si>
  <si>
    <t>78.1 </t>
  </si>
  <si>
    <t>Діяльність із працевлаштування </t>
  </si>
  <si>
    <t>78 </t>
  </si>
  <si>
    <t>Лізинг інтелектуальної власності та подібних продуктів, крім творів, захищених авторськими правами </t>
  </si>
  <si>
    <t>77.40 </t>
  </si>
  <si>
    <t>77.4 </t>
  </si>
  <si>
    <t>Надання в оренду інших машин, устатковання та товарів. н. в. і. у. </t>
  </si>
  <si>
    <t>77.39 </t>
  </si>
  <si>
    <t>Надання в оренду повітряних транспортних засобів </t>
  </si>
  <si>
    <t>77.35 </t>
  </si>
  <si>
    <t>Надання в оренду водних транспортних засобів </t>
  </si>
  <si>
    <t>77.34 </t>
  </si>
  <si>
    <t>Надання в оренду офісних машин і устатковання, у тому числі комп'ютери </t>
  </si>
  <si>
    <t>77.33 </t>
  </si>
  <si>
    <t>Надання в оренду будівельних машин і устатковання </t>
  </si>
  <si>
    <t>77.32 </t>
  </si>
  <si>
    <t>Надання в оренду сільськогосподарських машин і устатковання </t>
  </si>
  <si>
    <t>77.31 </t>
  </si>
  <si>
    <t>Надання в оренду інших машин, устатковання та товарів </t>
  </si>
  <si>
    <t>77.3 </t>
  </si>
  <si>
    <t>Прокат інших побутових виробів і предметів особистого вжитку </t>
  </si>
  <si>
    <t>77.29 </t>
  </si>
  <si>
    <t>Прокат відеозаписів і дисків </t>
  </si>
  <si>
    <t>77.22 </t>
  </si>
  <si>
    <t>Прокат товарів для спорту та відпочинку </t>
  </si>
  <si>
    <t>77.21 </t>
  </si>
  <si>
    <t>Прокат побутових виробів і предметів особистого вжитку </t>
  </si>
  <si>
    <t>77.2 </t>
  </si>
  <si>
    <t>Надання в оренду вантажних автомобілів </t>
  </si>
  <si>
    <t>77.12 </t>
  </si>
  <si>
    <t>Надання в оренду автомобілів і легкових автотранспортних засобів </t>
  </si>
  <si>
    <t>77.11 </t>
  </si>
  <si>
    <t>Надання в оренду автотранспортних засобів </t>
  </si>
  <si>
    <t>77.1 </t>
  </si>
  <si>
    <t>Оренда, прокат і лізинг </t>
  </si>
  <si>
    <t>77 </t>
  </si>
  <si>
    <t>ДІЯЛЬНІСТЬ У СФЕРІ АДМІНІСТРАТИВНОГО ТА ДОПОМІЖНОГО ОБСЛУГОВУВАННЯ </t>
  </si>
  <si>
    <t>N </t>
  </si>
  <si>
    <t>Ветеринарна діяльність </t>
  </si>
  <si>
    <t>75.00 </t>
  </si>
  <si>
    <t>75.0 </t>
  </si>
  <si>
    <t>75 </t>
  </si>
  <si>
    <t>Інша професійна, наукова та технічна діяльність, н. в. і. у. </t>
  </si>
  <si>
    <t>74.90 </t>
  </si>
  <si>
    <t>Інша професійна, наукова та технічна діяльність, не віднесена до інших угруповань </t>
  </si>
  <si>
    <t>74.9 </t>
  </si>
  <si>
    <t>Надання послуг перекладу </t>
  </si>
  <si>
    <t>74.30 </t>
  </si>
  <si>
    <t>74.3 </t>
  </si>
  <si>
    <t>Діяльність у сфері фотографії </t>
  </si>
  <si>
    <t>74.20 </t>
  </si>
  <si>
    <t>74.2 </t>
  </si>
  <si>
    <t>Спеціалізована діяльність із дизайну </t>
  </si>
  <si>
    <t>74.10 </t>
  </si>
  <si>
    <t>74.1 </t>
  </si>
  <si>
    <t>Інша професійна, наукова та технічна діяльність </t>
  </si>
  <si>
    <t>74 </t>
  </si>
  <si>
    <t>Дослідження кон'юнктури ринку та виявлення громадської думки </t>
  </si>
  <si>
    <t>73.20 </t>
  </si>
  <si>
    <t>73.2 </t>
  </si>
  <si>
    <t>Посередництво в розміщенні реклами в засобах масової інформації </t>
  </si>
  <si>
    <t>73.12 </t>
  </si>
  <si>
    <t>Рекламні агентства </t>
  </si>
  <si>
    <t>73.11 </t>
  </si>
  <si>
    <t>Рекламна діяльність </t>
  </si>
  <si>
    <t>73.1 </t>
  </si>
  <si>
    <t>Рекламна діяльність і дослідження кон'юнктури ринку </t>
  </si>
  <si>
    <t>73 </t>
  </si>
  <si>
    <t>Дослідження й експериментальні розробки у сфері суспільних і гуманітарних наук </t>
  </si>
  <si>
    <t>72.20 </t>
  </si>
  <si>
    <t>72.2 </t>
  </si>
  <si>
    <t>Дослідження й експериментальні розробки у сфері інших природничих і технічних наук </t>
  </si>
  <si>
    <t>72.19 </t>
  </si>
  <si>
    <t>Дослідження й експериментальні розробки у сфері біотехнологій </t>
  </si>
  <si>
    <t>72.11 </t>
  </si>
  <si>
    <t>Дослідження й експериментальні розробки у сфері природничих і технічних наук </t>
  </si>
  <si>
    <t>72.1 </t>
  </si>
  <si>
    <t>Наукові дослідження та розробки </t>
  </si>
  <si>
    <t>72 </t>
  </si>
  <si>
    <t>Технічні випробування та дослідження </t>
  </si>
  <si>
    <t>71.20 </t>
  </si>
  <si>
    <t>71.2 </t>
  </si>
  <si>
    <t>Діяльність у сфері інжинірингу, геології та геодезії, надання послуг технічного консультування в цих сферах </t>
  </si>
  <si>
    <t>71.12 </t>
  </si>
  <si>
    <t>Діяльність у сфері архітектури </t>
  </si>
  <si>
    <t>71.11 </t>
  </si>
  <si>
    <t>Діяльність у сферах архітектури та інжинірингу, надання послуг технічного консультування </t>
  </si>
  <si>
    <t>71.1 </t>
  </si>
  <si>
    <t>Діяльність у сферах архітектури та інжинірингу; технічні випробування та дослідження </t>
  </si>
  <si>
    <t>71 </t>
  </si>
  <si>
    <t>Консультування з питань комерційної діяльності й керування </t>
  </si>
  <si>
    <t>70.22 </t>
  </si>
  <si>
    <t>Діяльність у сфері зв'язків із громадськістю </t>
  </si>
  <si>
    <t>70.21 </t>
  </si>
  <si>
    <t>Консультування з питань керування </t>
  </si>
  <si>
    <t>70.2 </t>
  </si>
  <si>
    <t>Діяльність головних управлінь (хед-офісів) </t>
  </si>
  <si>
    <t>70.10 </t>
  </si>
  <si>
    <t>70.1 </t>
  </si>
  <si>
    <t>Діяльність головних управлінь (хед-офісів); консультування з питань керування </t>
  </si>
  <si>
    <t>70 </t>
  </si>
  <si>
    <t>Діяльність у сфері бухгалтерського обліку й аудиту; консультування з питань оподаткування </t>
  </si>
  <si>
    <t>69.20 </t>
  </si>
  <si>
    <t>69.2 </t>
  </si>
  <si>
    <t>Діяльність у сфері права </t>
  </si>
  <si>
    <t>69.10 </t>
  </si>
  <si>
    <t>69.1 </t>
  </si>
  <si>
    <t>Діяльність у сферах права та бухгалтерського обліку </t>
  </si>
  <si>
    <t>69 </t>
  </si>
  <si>
    <t>ПРОФЕСІЙНА, НАУКОВА ТА ТЕХНІЧНА ДІЯЛЬНІСТЬ </t>
  </si>
  <si>
    <t>M </t>
  </si>
  <si>
    <t>Управління нерухомим майном за винагороду або на основі контракту </t>
  </si>
  <si>
    <t>68.32 </t>
  </si>
  <si>
    <t>Агентства нерухомості </t>
  </si>
  <si>
    <t>68.31 </t>
  </si>
  <si>
    <t>Операції з нерухомим майном за винагороду або на основі контракту </t>
  </si>
  <si>
    <t>68.3 </t>
  </si>
  <si>
    <t>Надання в оренду й експлуатацію власного чи орендованого нерухомого майна </t>
  </si>
  <si>
    <t>68.20 </t>
  </si>
  <si>
    <t>68.2 </t>
  </si>
  <si>
    <t>Купівля та продаж власного нерухомого майна </t>
  </si>
  <si>
    <t>68.10 </t>
  </si>
  <si>
    <t>68.1 </t>
  </si>
  <si>
    <t>Операції з нерухомим майном </t>
  </si>
  <si>
    <t>68 </t>
  </si>
  <si>
    <t>ОПЕРАЦІЇ З НЕРУХОМИМ МАЙНОМ </t>
  </si>
  <si>
    <t>L </t>
  </si>
  <si>
    <t>Управління фондами </t>
  </si>
  <si>
    <t>66.30 </t>
  </si>
  <si>
    <t>66.3 </t>
  </si>
  <si>
    <t>Інша допоміжна діяльність у сфері страхування та пенсійного забезпечення </t>
  </si>
  <si>
    <t>66.29 </t>
  </si>
  <si>
    <t>Діяльність страхових агентів і брокерів </t>
  </si>
  <si>
    <t>66.22 </t>
  </si>
  <si>
    <t>Оцінювання ризиків та завданої шкоди </t>
  </si>
  <si>
    <t>66.21 </t>
  </si>
  <si>
    <t>Допоміжна діяльність у сфері страхування та пенсійного забезпечення </t>
  </si>
  <si>
    <t>66.2 </t>
  </si>
  <si>
    <t>Інша допоміжна діяльність у сфері фінансових послуг, крім страхування та пенсійного забезпечення </t>
  </si>
  <si>
    <t>66.19 </t>
  </si>
  <si>
    <t>Посередництво за договорами по цінних паперах або товарах </t>
  </si>
  <si>
    <t>66.12 </t>
  </si>
  <si>
    <t>Управління фінансовими ринками </t>
  </si>
  <si>
    <t>66.11 </t>
  </si>
  <si>
    <t>Допоміжна діяльність у сфері фінансових послуг, крім страхування та пенсійного забезпечення </t>
  </si>
  <si>
    <t>66.1 </t>
  </si>
  <si>
    <t>Допоміжна діяльність у сферах фінансових послуг і страхування </t>
  </si>
  <si>
    <t>66 </t>
  </si>
  <si>
    <t>Недержавне пенсійне забезпечення </t>
  </si>
  <si>
    <t>65.30 </t>
  </si>
  <si>
    <t>65.3 </t>
  </si>
  <si>
    <t>Перестрахування </t>
  </si>
  <si>
    <t>65.20 </t>
  </si>
  <si>
    <t>65.2 </t>
  </si>
  <si>
    <t>Інші види страхування, крім страхування життя </t>
  </si>
  <si>
    <t>65.12 </t>
  </si>
  <si>
    <t>Страхування життя </t>
  </si>
  <si>
    <t>65.11 </t>
  </si>
  <si>
    <t>Страхування </t>
  </si>
  <si>
    <t>65.1 </t>
  </si>
  <si>
    <t>Страхування, перестрахування та недержавне пенсійне забезпечення, крім обов'язкового соціального страхування </t>
  </si>
  <si>
    <t>65 </t>
  </si>
  <si>
    <t>Надання інших фінансових послуг (крім страхування та пенсійного забезпечення), н. в. і. у. </t>
  </si>
  <si>
    <t>64.99 </t>
  </si>
  <si>
    <t>Інші види кредитування </t>
  </si>
  <si>
    <t>64.92 </t>
  </si>
  <si>
    <t>Фінансовий лізинг </t>
  </si>
  <si>
    <t>64.91 </t>
  </si>
  <si>
    <t>Надання інших фінансових послуг, крім страхування та пенсійного забезпечення </t>
  </si>
  <si>
    <t>64.9 </t>
  </si>
  <si>
    <t>Трасти, фонди та подібні фінансові суб'єкти </t>
  </si>
  <si>
    <t>64.30 </t>
  </si>
  <si>
    <t>64.3 </t>
  </si>
  <si>
    <t>Діяльність холдингових компаній </t>
  </si>
  <si>
    <t>64.20 </t>
  </si>
  <si>
    <t>64.2 </t>
  </si>
  <si>
    <t>Інші види грошового посередництва </t>
  </si>
  <si>
    <t>64.19 </t>
  </si>
  <si>
    <t>Діяльність центрального банку </t>
  </si>
  <si>
    <t>64.11 </t>
  </si>
  <si>
    <t>Грошове посередництво </t>
  </si>
  <si>
    <t>64.1 </t>
  </si>
  <si>
    <t>Надання фінансових послуг, крім страхування та пенсійного забезпечення </t>
  </si>
  <si>
    <t>64 </t>
  </si>
  <si>
    <t>ФІНАНСОВА ТА СТРАХОВА ДІЯЛЬНІСТЬ </t>
  </si>
  <si>
    <t>K </t>
  </si>
  <si>
    <t>Надання інших інформаційних послуг, н. в. і. у. </t>
  </si>
  <si>
    <t>63.99 </t>
  </si>
  <si>
    <t>Діяльність інформаційних агентств </t>
  </si>
  <si>
    <t>63.91 </t>
  </si>
  <si>
    <t>Надання інших інформаційних послуг </t>
  </si>
  <si>
    <t>63.9 </t>
  </si>
  <si>
    <t>Веб-портали </t>
  </si>
  <si>
    <t>63.12 </t>
  </si>
  <si>
    <t>Оброблення даних, розміщення інформації на веб-вузлах і пов'язана з ними діяльність </t>
  </si>
  <si>
    <t>63.11 </t>
  </si>
  <si>
    <t>Оброблення даних, розміщення інформації на веб-вузлах і пов'язана з ними діяльність; веб-портали </t>
  </si>
  <si>
    <t>63.1 </t>
  </si>
  <si>
    <t>Надання інформаційних послуг </t>
  </si>
  <si>
    <t>63 </t>
  </si>
  <si>
    <t>Інша діяльність у сфері інформаційних технологій і комп'ютерних систем </t>
  </si>
  <si>
    <t>62.09 </t>
  </si>
  <si>
    <t>Діяльність із керування комп'ютерним устаткованням </t>
  </si>
  <si>
    <t>62.03 </t>
  </si>
  <si>
    <t>Консультування з питань інформатизації </t>
  </si>
  <si>
    <t>62.02 </t>
  </si>
  <si>
    <t>Комп'ютерне програмування </t>
  </si>
  <si>
    <t>62.01 </t>
  </si>
  <si>
    <t>Комп'ютерне програмування, консультування та пов'язана з ними діяльність </t>
  </si>
  <si>
    <t>62.0 </t>
  </si>
  <si>
    <t>62 </t>
  </si>
  <si>
    <t>інша діяльність у сфері електрозв'язку </t>
  </si>
  <si>
    <t>61.90 </t>
  </si>
  <si>
    <t>Інша діяльність у сфері електрозв'язку </t>
  </si>
  <si>
    <t>61.9 </t>
  </si>
  <si>
    <t>Діяльність у сфері супутникового електрозв'язку </t>
  </si>
  <si>
    <t>61.30 </t>
  </si>
  <si>
    <t>61.3 </t>
  </si>
  <si>
    <t>Діяльність у сфері безпроводового електрозв'язку </t>
  </si>
  <si>
    <t>61.20 </t>
  </si>
  <si>
    <t>61.2 </t>
  </si>
  <si>
    <t>Діяльність у сфері проводового електрозв'язку </t>
  </si>
  <si>
    <t>61.10 </t>
  </si>
  <si>
    <t>61.1 </t>
  </si>
  <si>
    <t>Телекомунікації (електрозв'язок) </t>
  </si>
  <si>
    <t>61 </t>
  </si>
  <si>
    <t>Діяльність у сфері телевізійного мовлення </t>
  </si>
  <si>
    <t>60.20 </t>
  </si>
  <si>
    <t>60.2 </t>
  </si>
  <si>
    <t>Діяльність у сфері радіомовлення </t>
  </si>
  <si>
    <t>60.10 </t>
  </si>
  <si>
    <t>60.1 </t>
  </si>
  <si>
    <t>Діяльність у сфері радіомовлення та телевізійного мовлення </t>
  </si>
  <si>
    <t>60 </t>
  </si>
  <si>
    <t>Видання звукозаписів </t>
  </si>
  <si>
    <t>59.20 </t>
  </si>
  <si>
    <t>59.2 </t>
  </si>
  <si>
    <t>Демонстрація кінофільмів </t>
  </si>
  <si>
    <t>59.14 </t>
  </si>
  <si>
    <t>Розповсюдження кіно- та відеофільмів, телевізійних програм </t>
  </si>
  <si>
    <t>59.13 </t>
  </si>
  <si>
    <t>Компонування кіно- та відеофільмів, телевізійних програм </t>
  </si>
  <si>
    <t>59.12 </t>
  </si>
  <si>
    <t>Виробництво кіно- та відеофільмів, телевізійних програм </t>
  </si>
  <si>
    <t>59.11 </t>
  </si>
  <si>
    <t>59.1 </t>
  </si>
  <si>
    <t>Виробництво кіно-та відеофільмів, телевізійних програм, видання звукозаписів </t>
  </si>
  <si>
    <t>59 </t>
  </si>
  <si>
    <t>Видання іншого програмного забезпечення </t>
  </si>
  <si>
    <t>58.29 </t>
  </si>
  <si>
    <t>Видання комп'ютерних ігор </t>
  </si>
  <si>
    <t>58.21 </t>
  </si>
  <si>
    <t>Видання програмного забезпечення </t>
  </si>
  <si>
    <t>58.2 </t>
  </si>
  <si>
    <t>Інші види видавничої діяльності </t>
  </si>
  <si>
    <t>58.19 </t>
  </si>
  <si>
    <t>Видання журналів і періодичних видань </t>
  </si>
  <si>
    <t>58.14 </t>
  </si>
  <si>
    <t>Видання газет </t>
  </si>
  <si>
    <t>58.13 </t>
  </si>
  <si>
    <t>Видання довідників і каталогів </t>
  </si>
  <si>
    <t>58.12 </t>
  </si>
  <si>
    <t>Видання книг </t>
  </si>
  <si>
    <t>58.11 </t>
  </si>
  <si>
    <t>Видання книг, періодичних видань та інша видавнича діяльність </t>
  </si>
  <si>
    <t>58.1 </t>
  </si>
  <si>
    <t>Видавнича діяльність </t>
  </si>
  <si>
    <t>58 </t>
  </si>
  <si>
    <t>ІНФОРМАЦІЯ ТА ТЕЛЕКОМУНІКАЦІЇ </t>
  </si>
  <si>
    <t>J </t>
  </si>
  <si>
    <t>Обслуговування напоями </t>
  </si>
  <si>
    <t>56.30 </t>
  </si>
  <si>
    <t>56.3 </t>
  </si>
  <si>
    <t>Постачання інших готових страв </t>
  </si>
  <si>
    <t>56.29 </t>
  </si>
  <si>
    <t>Постачання готових страв для подій </t>
  </si>
  <si>
    <t>56.21 </t>
  </si>
  <si>
    <t>Постачання готових страв </t>
  </si>
  <si>
    <t>56.2 </t>
  </si>
  <si>
    <t>Діяльність ресторанів, надання послуг мобільного харчування </t>
  </si>
  <si>
    <t>56.10 </t>
  </si>
  <si>
    <t>56.1 </t>
  </si>
  <si>
    <t>Діяльність із забезпечення стравами та напоями </t>
  </si>
  <si>
    <t>56 </t>
  </si>
  <si>
    <t>Діяльність інших засобів тимчасового розміщування </t>
  </si>
  <si>
    <t>55.90 </t>
  </si>
  <si>
    <t>55.9 </t>
  </si>
  <si>
    <t>Надання місць кемпінгами та стоянками для житлових автофургонів і причепів </t>
  </si>
  <si>
    <t>55.30 </t>
  </si>
  <si>
    <t>55.3 </t>
  </si>
  <si>
    <t>Діяльність засобів розміщування на період відпустки та іншого тимчасового проживання </t>
  </si>
  <si>
    <t>55.20 </t>
  </si>
  <si>
    <t>55.2 </t>
  </si>
  <si>
    <t>Діяльність готелів і подібних засобів тимчасового розміщування </t>
  </si>
  <si>
    <t>55.10 </t>
  </si>
  <si>
    <t>55.1 </t>
  </si>
  <si>
    <t>Тимчасове розміщування </t>
  </si>
  <si>
    <t>55 </t>
  </si>
  <si>
    <t>ТИМЧАСОВЕ РОЗМІЩУВАННЯ Й ОРГАНІЗАЦІЯ ХАРЧУВАННЯ </t>
  </si>
  <si>
    <t>I </t>
  </si>
  <si>
    <t>Інша поштова та кур'єрська діяльність </t>
  </si>
  <si>
    <t>53.20 </t>
  </si>
  <si>
    <t>53.2 </t>
  </si>
  <si>
    <t>Діяльність національної пошти </t>
  </si>
  <si>
    <t>53.10 </t>
  </si>
  <si>
    <t>53.1 </t>
  </si>
  <si>
    <t>Поштова та кур'єрська діяльність </t>
  </si>
  <si>
    <t>53 </t>
  </si>
  <si>
    <t>Інша допоміжна діяльність у сфері транспорту </t>
  </si>
  <si>
    <t>52.29 </t>
  </si>
  <si>
    <t>Транспортне оброблення вантажів </t>
  </si>
  <si>
    <t>52.24 </t>
  </si>
  <si>
    <t>Допоміжне обслуговування авіаційного транспорту </t>
  </si>
  <si>
    <t>52.23 </t>
  </si>
  <si>
    <t>Допоміжне обслуговування водного транспорту </t>
  </si>
  <si>
    <t>52.22 </t>
  </si>
  <si>
    <t>Допоміжне обслуговування наземного транспорту </t>
  </si>
  <si>
    <t>52.21 </t>
  </si>
  <si>
    <t>Допоміжна діяльність у сфері транспорту </t>
  </si>
  <si>
    <t>52.2 </t>
  </si>
  <si>
    <t>Складське господарство </t>
  </si>
  <si>
    <t>52.10 </t>
  </si>
  <si>
    <t>52.1 </t>
  </si>
  <si>
    <t>Складське господарство та допоміжна діяльність у сфері транспорту </t>
  </si>
  <si>
    <t>52 </t>
  </si>
  <si>
    <t>Космічний транспорт </t>
  </si>
  <si>
    <t>51.22 </t>
  </si>
  <si>
    <t>Вантажний авіаційний транспорт </t>
  </si>
  <si>
    <t>51.21 </t>
  </si>
  <si>
    <t>Вантажний авіаційний транспорт і космічний транспорт </t>
  </si>
  <si>
    <t>51.2 </t>
  </si>
  <si>
    <t>Пасажирський авіаційний транспорт </t>
  </si>
  <si>
    <t>51.10 </t>
  </si>
  <si>
    <t>51.1 </t>
  </si>
  <si>
    <t>Авіаційний транспорт </t>
  </si>
  <si>
    <t>51 </t>
  </si>
  <si>
    <t>Вантажний річковий транспорт </t>
  </si>
  <si>
    <t>50.40 </t>
  </si>
  <si>
    <t>50.4 </t>
  </si>
  <si>
    <t>Пасажирський річковий транспорт </t>
  </si>
  <si>
    <t>50.30 </t>
  </si>
  <si>
    <t>50.3 </t>
  </si>
  <si>
    <t>Вантажний морський транспорт </t>
  </si>
  <si>
    <t>50.20 </t>
  </si>
  <si>
    <t>50.2 </t>
  </si>
  <si>
    <t>Пасажирський морський транспорт </t>
  </si>
  <si>
    <t>50.10 </t>
  </si>
  <si>
    <t>50.1 </t>
  </si>
  <si>
    <t>Водний транспорт </t>
  </si>
  <si>
    <t>50 </t>
  </si>
  <si>
    <t>Трубопровідний транспорт </t>
  </si>
  <si>
    <t>49.50 </t>
  </si>
  <si>
    <t>49.5 </t>
  </si>
  <si>
    <t>Надання послуг перевезення речей (переїзду) </t>
  </si>
  <si>
    <t>49.42 </t>
  </si>
  <si>
    <t>Вантажний автомобільний транспорт </t>
  </si>
  <si>
    <t>49.41 </t>
  </si>
  <si>
    <t>Вантажний автомобільний транспорт, надання послуг перевезення речей </t>
  </si>
  <si>
    <t>49.4 </t>
  </si>
  <si>
    <t>Інший пасажирський наземний транспорт, н. в. і. у. </t>
  </si>
  <si>
    <t>49.39 </t>
  </si>
  <si>
    <t>Надання послуг таксі </t>
  </si>
  <si>
    <t>49.32 </t>
  </si>
  <si>
    <t>Пасажирський наземний транспорт міського та приміського сполучення </t>
  </si>
  <si>
    <t>49.31 </t>
  </si>
  <si>
    <t>Інший пасажирський наземний транспорт </t>
  </si>
  <si>
    <t>49.3 </t>
  </si>
  <si>
    <t>Вантажний залізничний транспорт </t>
  </si>
  <si>
    <t>49.20 </t>
  </si>
  <si>
    <t>49.2 </t>
  </si>
  <si>
    <t>Пасажирський залізничний транспорт міжміського сполучення </t>
  </si>
  <si>
    <t>49.10 </t>
  </si>
  <si>
    <t>49.1 </t>
  </si>
  <si>
    <t>Наземний і трубопровідний транспорт </t>
  </si>
  <si>
    <t>49 </t>
  </si>
  <si>
    <t>ТРАНСПОРТ, СКЛАДСЬКЕ ГОСПОДАРСТВО, ПОШТОВА ТА КУР'ЄРСЬКА ДІЯЛЬНІСТЬ </t>
  </si>
  <si>
    <t>H </t>
  </si>
  <si>
    <t>Інші види роздрібної торгівлі поза магазинами </t>
  </si>
  <si>
    <t>47.99 </t>
  </si>
  <si>
    <t>Роздрібна торгівля, що здійснюється фірмами поштового замовлення або через мережу Інтернет </t>
  </si>
  <si>
    <t>47.91 </t>
  </si>
  <si>
    <t>Роздрібна торгівля поза магазинами </t>
  </si>
  <si>
    <t>47.9 </t>
  </si>
  <si>
    <t>Роздрібна торгівля з лотків і на ринках іншими товарами </t>
  </si>
  <si>
    <t>47.89 </t>
  </si>
  <si>
    <t>Роздрібна торгівля з лотків і на ринках текстильними виробами, одягом і взуттям </t>
  </si>
  <si>
    <t>47.82 </t>
  </si>
  <si>
    <t>Роздрібна торгівля з лотків і на ринках харчовими продуктами, напоями та тютюновими виробами </t>
  </si>
  <si>
    <t>47.81 </t>
  </si>
  <si>
    <t>Роздрібна торгівля з лотків і на ринках </t>
  </si>
  <si>
    <t>47.8 </t>
  </si>
  <si>
    <t>Роздрібна торгівля уживаними товарами в магазинах </t>
  </si>
  <si>
    <t>47.79 </t>
  </si>
  <si>
    <t>Роздрібна торгівля іншими невживаними товарами в спеціалізованих магазинах </t>
  </si>
  <si>
    <t>47.78 </t>
  </si>
  <si>
    <t>Роздрібна торгівля годинниками та ювелірними виробами в спеціалізованих магазинах </t>
  </si>
  <si>
    <t>47.77 </t>
  </si>
  <si>
    <t>Роздрібна торгівля квітами, рослинами, насінням, добривами, домашніми тваринами та кормами для них у спеціалізованих магазинах </t>
  </si>
  <si>
    <t>47.76 </t>
  </si>
  <si>
    <t>Роздрібна торгівля косметичними товарами та туалетними приналежностями в спеціалізованих магазинах </t>
  </si>
  <si>
    <t>47.75 </t>
  </si>
  <si>
    <t>Роздрібна торгівля медичними й ортопедичними товарами в спеціалізованих магазинах </t>
  </si>
  <si>
    <t>47.74 </t>
  </si>
  <si>
    <t>Роздрібна торгівля фармацевтичними товарами в спеціалізованих магазинах </t>
  </si>
  <si>
    <t>47.73 </t>
  </si>
  <si>
    <t>Роздрібна торгівля взуттям і шкіряними виробами в спеціалізованих магазинах </t>
  </si>
  <si>
    <t>47.72 </t>
  </si>
  <si>
    <t>Роздрібна торгівля одягом у спеціалізованих магазинах </t>
  </si>
  <si>
    <t>47.71 </t>
  </si>
  <si>
    <t>Роздрібна торгівля іншими товарами в спеціалізованих магазинах </t>
  </si>
  <si>
    <t>47.7 </t>
  </si>
  <si>
    <t>Роздрібна торгівля іграми та іграшками в спеціалізованих магазинах </t>
  </si>
  <si>
    <t>47.65 </t>
  </si>
  <si>
    <t>Роздрібна торгівля спортивним інвентарем у спеціалізованих магазинах </t>
  </si>
  <si>
    <t>47.64 </t>
  </si>
  <si>
    <t>Роздрібна торгівля аудіо- та відеозаписами в спеціалізованих магазинах </t>
  </si>
  <si>
    <t>47.63 </t>
  </si>
  <si>
    <t>Роздрібна торгівля газетами та канцелярськими товарами в спеціалізованих магазинах </t>
  </si>
  <si>
    <t>47.62 </t>
  </si>
  <si>
    <t>Роздрібна торгівля книгами в спеціалізованих магазинах </t>
  </si>
  <si>
    <t>47.61 </t>
  </si>
  <si>
    <t>Роздрібна торгівля товарами культурного призначення та товарами для відпочинку в спеціалізованих магазинах </t>
  </si>
  <si>
    <t>47.6 </t>
  </si>
  <si>
    <t>Роздрібна торгівля меблями, освітлювальним приладдям та іншими товарами для дому в спеціалізованих магазинах </t>
  </si>
  <si>
    <t>47.59 </t>
  </si>
  <si>
    <t>Роздрібна торгівля побутовими електротоварами в спеціалізованих магазинах </t>
  </si>
  <si>
    <t>47.54 </t>
  </si>
  <si>
    <t>Роздрібна торгівля килимами, килимовими виробами, покриттям для стін і підлоги в спеціалізованих магазинах </t>
  </si>
  <si>
    <t>47.53 </t>
  </si>
  <si>
    <t>Роздрібна торгівля залізними виробами, будівельними матеріалами та санітарно-технічними виробами в спеціалізованих магазинах </t>
  </si>
  <si>
    <t>47.52 </t>
  </si>
  <si>
    <t>Роздрібна торгівля текстильними товарами в спеціалізованих магазинах </t>
  </si>
  <si>
    <t>47.51 </t>
  </si>
  <si>
    <t>Роздрібна торгівля іншими товарами господарського призначення в спеціалізованих магазинах </t>
  </si>
  <si>
    <t>47.5 </t>
  </si>
  <si>
    <t>Роздрібна торгівля в спеціалізованих магазинах електронною апаратурою побутового призначення для приймання, запису, відтворення звуку й зображення </t>
  </si>
  <si>
    <t>47.43 </t>
  </si>
  <si>
    <t>Роздрібна торгівля телекомунікаційним устаткованням у спеціалізованих магазинах </t>
  </si>
  <si>
    <t>47.42 </t>
  </si>
  <si>
    <t>Роздрібна торгівля комп'ютерами, периферійним устаткованням і програмним забезпеченням у спеціалізованих магазинах </t>
  </si>
  <si>
    <t>47.41 </t>
  </si>
  <si>
    <t>Роздрібна торгівля інформаційним і комунікаційним устаткованням у спеціалізованих магазинах </t>
  </si>
  <si>
    <t>47.4 </t>
  </si>
  <si>
    <t>Роздрібна торгівля пальним </t>
  </si>
  <si>
    <t>47.30 </t>
  </si>
  <si>
    <t>47.3 </t>
  </si>
  <si>
    <t>Роздрібна торгівля іншими продуктами харчування в спеціалізованих магазинах </t>
  </si>
  <si>
    <t>47.29 </t>
  </si>
  <si>
    <t>Роздрібна торгівля тютюновими виробами в спеціалізованих магазинах </t>
  </si>
  <si>
    <t>47.26 </t>
  </si>
  <si>
    <t>Роздрібна торгівля напоями в спеціалізованих магазинах </t>
  </si>
  <si>
    <t>47.25 </t>
  </si>
  <si>
    <t>Роздрібна торгівля хлібобулочними виробами, борошняними та цукровими кондитерськими виробами в спеціалізованих магазинах </t>
  </si>
  <si>
    <t>47.24 </t>
  </si>
  <si>
    <t>Роздрібна торгівля рибою, ракоподібними та молюсками в спеціалізованих магазинах </t>
  </si>
  <si>
    <t>47.23 </t>
  </si>
  <si>
    <t>Роздрібна торгівля м'ясом і м'ясними продуктами в спеціалізованих магазинах </t>
  </si>
  <si>
    <t>47.22 </t>
  </si>
  <si>
    <t>Роздрібна торгівля фруктами й овочами в спеціалізованих магазинах </t>
  </si>
  <si>
    <t>47.21 </t>
  </si>
  <si>
    <t>Роздрібна торгівля продуктами харчування, напоями та тютюновими виробами в спеціалізованих магазинах </t>
  </si>
  <si>
    <t>47.2 </t>
  </si>
  <si>
    <t>Інші види роздрібної торгівлі в неспеціалізованих магазинах </t>
  </si>
  <si>
    <t>47.19 </t>
  </si>
  <si>
    <t>Роздрібна торгівля в неспеціалізованих магазинах переважно продуктами харчування, напоями та тютюновими виробами </t>
  </si>
  <si>
    <t>47.11 </t>
  </si>
  <si>
    <t>Роздрібна торгівля в неспеціалізованих магазинах </t>
  </si>
  <si>
    <t>47.1 </t>
  </si>
  <si>
    <t>Роздрібна торгівля, крім торгівлі автотранспортними засобами та мотоциклами </t>
  </si>
  <si>
    <t>47 </t>
  </si>
  <si>
    <t>Неспеціалізована оптова торгівля </t>
  </si>
  <si>
    <t>46.90 </t>
  </si>
  <si>
    <t>46.9 </t>
  </si>
  <si>
    <t>Оптова торгівля відходами та брухтом </t>
  </si>
  <si>
    <t>46.77 </t>
  </si>
  <si>
    <t>Оптова торгівля іншими проміжними продуктами </t>
  </si>
  <si>
    <t>46.76 </t>
  </si>
  <si>
    <t>Оптова торгівля хімічними продуктами </t>
  </si>
  <si>
    <t>46.75 </t>
  </si>
  <si>
    <t>Оптова торгівля залізними виробами, водопровідним і опалювальним устаткованням і приладдям до нього </t>
  </si>
  <si>
    <t>46.74 </t>
  </si>
  <si>
    <t>Оптова торгівля деревиною, будівельними матеріалами та санітарно-технічним обладнанням </t>
  </si>
  <si>
    <t>46.73 </t>
  </si>
  <si>
    <t>Оптова торгівля металами та металевими рудами </t>
  </si>
  <si>
    <t>46.72 </t>
  </si>
  <si>
    <t>Оптова торгівля твердим, рідким, газоподібним паливом і подібними продуктами </t>
  </si>
  <si>
    <t>46.71 </t>
  </si>
  <si>
    <t>Інші види спеціалізованої оптової торгівлі </t>
  </si>
  <si>
    <t>46.7 </t>
  </si>
  <si>
    <t>Оптова торгівля іншими машинами й устаткованням </t>
  </si>
  <si>
    <t>46.69 </t>
  </si>
  <si>
    <t>Оптова торгівля іншими офісними машинами й устаткованням </t>
  </si>
  <si>
    <t>46.66 </t>
  </si>
  <si>
    <t>Оптова торгівля офісними меблями </t>
  </si>
  <si>
    <t>46.65 </t>
  </si>
  <si>
    <t>Оптова торгівля машинами й устаткованням для текстильного, швейного та трикотажного виробництва </t>
  </si>
  <si>
    <t>46.64 </t>
  </si>
  <si>
    <t>Оптова торгівля машинами й устаткованням для добувної промисловості та будівництва </t>
  </si>
  <si>
    <t>46.63 </t>
  </si>
  <si>
    <t>Оптова торгівля верстатами </t>
  </si>
  <si>
    <t>46.62 </t>
  </si>
  <si>
    <t>Оптова торгівля сільськогосподарськими машинами й устаткованням </t>
  </si>
  <si>
    <t>46.61 </t>
  </si>
  <si>
    <t>46.6 </t>
  </si>
  <si>
    <t>Оптова торгівля електронним і телекомунікаційним устаткованням, деталями до нього </t>
  </si>
  <si>
    <t>46.52 </t>
  </si>
  <si>
    <t>Оптова торгівля комп'ютерами, периферійним устаткованням і програмним забезпеченням </t>
  </si>
  <si>
    <t>46.51 </t>
  </si>
  <si>
    <t>Оптова торгівля інформаційним і комунікаційним устаткованням </t>
  </si>
  <si>
    <t>46.5 </t>
  </si>
  <si>
    <t>Оптова торгівля іншими товарами господарського призначення </t>
  </si>
  <si>
    <t>46.49 </t>
  </si>
  <si>
    <t>Оптова торгівля годинниками та ювелірними виробами </t>
  </si>
  <si>
    <t>46.48 </t>
  </si>
  <si>
    <t>Оптова торгівля меблями, килимами й освітлювальним приладдям </t>
  </si>
  <si>
    <t>46.47 </t>
  </si>
  <si>
    <t>Оптова торгівля фармацевтичними товарами </t>
  </si>
  <si>
    <t>46.46 </t>
  </si>
  <si>
    <t>Оптова торгівля парфумними та косметичними товарами </t>
  </si>
  <si>
    <t>46.45 </t>
  </si>
  <si>
    <t>Оптова торгівля фарфором, скляним посудом і засобами для чищення </t>
  </si>
  <si>
    <t>46.44 </t>
  </si>
  <si>
    <t>Оптова торгівля побутовими електротоварами й електронною апаратурою побутового призначення для приймання, записування, відтворювання звуку й зображення </t>
  </si>
  <si>
    <t>46.43 </t>
  </si>
  <si>
    <t>Оптова торгівля одягом і взуттям </t>
  </si>
  <si>
    <t>46.42 </t>
  </si>
  <si>
    <t>Оптова торгівля текстильними товарами </t>
  </si>
  <si>
    <t>46.41 </t>
  </si>
  <si>
    <t>Оптова торгівля товарами господарського призначення </t>
  </si>
  <si>
    <t>46.4 </t>
  </si>
  <si>
    <t>Неспеціалізована оптова торгівля продуктами харчування, напоями та тютюновими виробами </t>
  </si>
  <si>
    <t>46.39 </t>
  </si>
  <si>
    <t>Оптова торгівля іншими продуктами харчування, у тому числі рибою, ракоподібними та молюсками </t>
  </si>
  <si>
    <t>46.38 </t>
  </si>
  <si>
    <t>Оптова торгівля кавою, чаєм, какао та прянощами </t>
  </si>
  <si>
    <t>46.37 </t>
  </si>
  <si>
    <t>Оптова торгівля цукром, шоколадом і кондитерськими виробами </t>
  </si>
  <si>
    <t>46.36 </t>
  </si>
  <si>
    <t>Оптова торгівля тютюновими виробами </t>
  </si>
  <si>
    <t>46.35 </t>
  </si>
  <si>
    <t>Оптова торгівля напоями </t>
  </si>
  <si>
    <t>46.34 </t>
  </si>
  <si>
    <t>Оптова торгівля молочними продуктами, яйцями, харчовими оліями та жирами </t>
  </si>
  <si>
    <t>46.33 </t>
  </si>
  <si>
    <t>Оптова торгівля м'ясом і м'ясними продуктами </t>
  </si>
  <si>
    <t>46.32 </t>
  </si>
  <si>
    <t>Оптова торгівля фруктами й овочами </t>
  </si>
  <si>
    <t>46.31 </t>
  </si>
  <si>
    <t>Оптова торгівля продуктами харчування, напоями та тютюновими виробами </t>
  </si>
  <si>
    <t>46.3 </t>
  </si>
  <si>
    <t>Оптова торгівля шкірсировиною, шкурами та шкірою </t>
  </si>
  <si>
    <t>46.24 </t>
  </si>
  <si>
    <t>Оптова торгівля живими тваринами </t>
  </si>
  <si>
    <t>46.23 </t>
  </si>
  <si>
    <t>Оптова торгівля квітами та рослинами </t>
  </si>
  <si>
    <t>46.22 </t>
  </si>
  <si>
    <t>Оптова торгівля зерном, необробленим тютюном, насінням і кормами для тварин </t>
  </si>
  <si>
    <t>46.21 </t>
  </si>
  <si>
    <t>Оптова торгівля сільськогосподарською сировиною та живими тваринами </t>
  </si>
  <si>
    <t>46.2 </t>
  </si>
  <si>
    <t>Діяльність посередників у торгівлі товарами широкого асортименту </t>
  </si>
  <si>
    <t>46.19 </t>
  </si>
  <si>
    <t>Діяльність посередників, що спеціалізуються в торгівлі іншими товарами </t>
  </si>
  <si>
    <t>46.18 </t>
  </si>
  <si>
    <t>Діяльність посередників у торгівлі продуктами харчування, напоями та тютюновими виробами </t>
  </si>
  <si>
    <t>46.17 </t>
  </si>
  <si>
    <t>Діяльність посередників у торгівлі текстильними виробами, одягом, хутром, взуттям і шкіряними виробами </t>
  </si>
  <si>
    <t>46.16 </t>
  </si>
  <si>
    <t>Діяльність посередників у торгівлі меблями, господарськими товарами, залізними та іншими металевими виробами </t>
  </si>
  <si>
    <t>46.15 </t>
  </si>
  <si>
    <t>Діяльність посередників у торгівлі машинами, промисловим устаткованням, суднами та літаками </t>
  </si>
  <si>
    <t>46.14 </t>
  </si>
  <si>
    <t>Діяльність посередників у торгівлі деревиною, будівельними матеріалами та санітарно-технічними виробами </t>
  </si>
  <si>
    <t>46.13 </t>
  </si>
  <si>
    <t>Діяльність посередників у торгівлі паливом, рудами, металами та промисловими хімічними речовинами </t>
  </si>
  <si>
    <t>46.12 </t>
  </si>
  <si>
    <t>Діяльність посередників у торгівлі сільськогосподарською сировиною, живими тваринами, текстильною сировиною та напівфабрикатами </t>
  </si>
  <si>
    <t>46.11 </t>
  </si>
  <si>
    <t>Оптова торгівля за винагороду чи на основі контракту </t>
  </si>
  <si>
    <t>46.1 </t>
  </si>
  <si>
    <t>Оптова торгівля, крім торгівлі автотранспортними засобами та мотоциклами </t>
  </si>
  <si>
    <t>46 </t>
  </si>
  <si>
    <t>Торгівля мотоциклами, деталями та приладдям до них, технічне обслуговування і ремонт мотоциклів </t>
  </si>
  <si>
    <t>45.40 </t>
  </si>
  <si>
    <t>45.4 </t>
  </si>
  <si>
    <t>Роздрібна торгівля деталями та приладдям для автотранспортних засобів </t>
  </si>
  <si>
    <t>45.32 </t>
  </si>
  <si>
    <t>Оптова торгівля деталями та приладдям для автотранспортних засобів </t>
  </si>
  <si>
    <t>45.31 </t>
  </si>
  <si>
    <t>Торгівля деталями та приладдям для автотранспортних засобів </t>
  </si>
  <si>
    <t>45.3 </t>
  </si>
  <si>
    <t>Технічне обслуговування та ремонт автотранспортних засобів </t>
  </si>
  <si>
    <t>45.20 </t>
  </si>
  <si>
    <t>45.2 </t>
  </si>
  <si>
    <t>Торгівля іншими автотранспортними засобами </t>
  </si>
  <si>
    <t>45.19 </t>
  </si>
  <si>
    <t>Торгівля автомобілями та легковими автотранспортними засобами </t>
  </si>
  <si>
    <t>45.11 </t>
  </si>
  <si>
    <t>Торгівля автотранспортними засобами </t>
  </si>
  <si>
    <t>45.1 </t>
  </si>
  <si>
    <t>Оптова та роздрібна торгівля автотранспортними засобами та мотоциклами, їх ремонт </t>
  </si>
  <si>
    <t>45 </t>
  </si>
  <si>
    <t>ОПТОВА ТА РОЗДРІБНА ТОРГІВЛЯ; РЕМОНТ АВТОТРАНСПОРТНИХ ЗАСОБІВ І МОТОЦИКЛІВ </t>
  </si>
  <si>
    <t>G </t>
  </si>
  <si>
    <t>Інші спеціалізовані будівельні роботи, н. в. і. у. </t>
  </si>
  <si>
    <t>43.99 </t>
  </si>
  <si>
    <t>Покрівельні роботи </t>
  </si>
  <si>
    <t>43.91 </t>
  </si>
  <si>
    <t>Інші спеціалізовані будівельні роботи </t>
  </si>
  <si>
    <t>43.9 </t>
  </si>
  <si>
    <t>Інші роботи із завершення будівництва </t>
  </si>
  <si>
    <t>43.39 </t>
  </si>
  <si>
    <t>Малярні роботи та скління </t>
  </si>
  <si>
    <t>43.34 </t>
  </si>
  <si>
    <t>Покриття підлоги й облицювання стін </t>
  </si>
  <si>
    <t>43.33 </t>
  </si>
  <si>
    <t>Установлення столярних виробів </t>
  </si>
  <si>
    <t>43.32 </t>
  </si>
  <si>
    <t>Штукатурні роботи </t>
  </si>
  <si>
    <t>43.31 </t>
  </si>
  <si>
    <t>Роботи із завершення будівництва </t>
  </si>
  <si>
    <t>43.3 </t>
  </si>
  <si>
    <t>Інші будівельно-монтажні роботи </t>
  </si>
  <si>
    <t>43.29 </t>
  </si>
  <si>
    <t>Монтаж водопровідних мереж, систем опалення та кондиціонування </t>
  </si>
  <si>
    <t>43.22 </t>
  </si>
  <si>
    <t>Електромонтажні роботи </t>
  </si>
  <si>
    <t>43.21 </t>
  </si>
  <si>
    <t>Електромонтажні, водопровідні та інші будівельно-монтажні роботи </t>
  </si>
  <si>
    <t>43.2 </t>
  </si>
  <si>
    <t>Розвідувальне буріння </t>
  </si>
  <si>
    <t>43.13 </t>
  </si>
  <si>
    <t>Підготовчі роботи на будівельному майданчику </t>
  </si>
  <si>
    <t>43.12 </t>
  </si>
  <si>
    <t>Знесення </t>
  </si>
  <si>
    <t>43.11 </t>
  </si>
  <si>
    <t>Знесення та підготовчі роботи на будівельному майданчику </t>
  </si>
  <si>
    <t>43.1 </t>
  </si>
  <si>
    <t>Спеціалізовані будівельні роботи </t>
  </si>
  <si>
    <t>43 </t>
  </si>
  <si>
    <t>Будівництво інших споруд, н. в. і. у. </t>
  </si>
  <si>
    <t>42.99 </t>
  </si>
  <si>
    <t>Будівництво водних споруд </t>
  </si>
  <si>
    <t>42.91 </t>
  </si>
  <si>
    <t>Будівництво інших споруд </t>
  </si>
  <si>
    <t>42.9 </t>
  </si>
  <si>
    <t>Будівництво споруд електропостачання та телекомунікацій </t>
  </si>
  <si>
    <t>42.22 </t>
  </si>
  <si>
    <t>Будівництво трубопроводів </t>
  </si>
  <si>
    <t>42.21 </t>
  </si>
  <si>
    <t>Будівництво комунікацій </t>
  </si>
  <si>
    <t>42.2 </t>
  </si>
  <si>
    <t>Будівництво мостів і тунелів </t>
  </si>
  <si>
    <t>42.13 </t>
  </si>
  <si>
    <t>Будівництво залізниць і метрополітену </t>
  </si>
  <si>
    <t>42.12 </t>
  </si>
  <si>
    <t>Будівництво доріг і автострад </t>
  </si>
  <si>
    <t>42.11 </t>
  </si>
  <si>
    <t>Будівництво доріг і залізниць </t>
  </si>
  <si>
    <t>42.1 </t>
  </si>
  <si>
    <t>Будівництво споруд </t>
  </si>
  <si>
    <t>42 </t>
  </si>
  <si>
    <t>Будівництво житлових і нежитлових будівель </t>
  </si>
  <si>
    <t>41.20 </t>
  </si>
  <si>
    <t>41.2 </t>
  </si>
  <si>
    <t>Організація будівництва будівель </t>
  </si>
  <si>
    <t>41.10 </t>
  </si>
  <si>
    <t>41.1 </t>
  </si>
  <si>
    <t>Будівництво будівель </t>
  </si>
  <si>
    <t>41 </t>
  </si>
  <si>
    <t>БУДІВНИЦТВО </t>
  </si>
  <si>
    <t>F </t>
  </si>
  <si>
    <t>Інша діяльність щодо поводження з відходами </t>
  </si>
  <si>
    <t>39.00 </t>
  </si>
  <si>
    <t>39.0 </t>
  </si>
  <si>
    <t>39 </t>
  </si>
  <si>
    <t>Відновлення відсортованих відходів </t>
  </si>
  <si>
    <t>38.32 </t>
  </si>
  <si>
    <t>Демонтаж (розбирання) машин і устатковання </t>
  </si>
  <si>
    <t>38.31 </t>
  </si>
  <si>
    <t>Відновлення матеріалів </t>
  </si>
  <si>
    <t>38.3 </t>
  </si>
  <si>
    <t>Оброблення та видалення небезпечних відходів </t>
  </si>
  <si>
    <t>38.22 </t>
  </si>
  <si>
    <t>Оброблення та видалення безпечних відходів </t>
  </si>
  <si>
    <t>38.21 </t>
  </si>
  <si>
    <t>Оброблення та видалення відходів </t>
  </si>
  <si>
    <t>38.2 </t>
  </si>
  <si>
    <t>Збирання небезпечних відходів </t>
  </si>
  <si>
    <t>38.12 </t>
  </si>
  <si>
    <t>Збирання безпечних відходів </t>
  </si>
  <si>
    <t>38.11 </t>
  </si>
  <si>
    <t>Збирання відходів </t>
  </si>
  <si>
    <t>38.1 </t>
  </si>
  <si>
    <t>Збирання, оброблення й видалення відходів; відновлення матеріалів </t>
  </si>
  <si>
    <t>38 </t>
  </si>
  <si>
    <t>Каналізація, відведення й очищення стічних вод </t>
  </si>
  <si>
    <t>37.00 </t>
  </si>
  <si>
    <t>37.0 </t>
  </si>
  <si>
    <t>37 </t>
  </si>
  <si>
    <t>Забір, очищення та постачання води </t>
  </si>
  <si>
    <t>36.00 </t>
  </si>
  <si>
    <t>36.0 </t>
  </si>
  <si>
    <t>36 </t>
  </si>
  <si>
    <t>ВОДОПОСТАЧАННЯ; КАНАЛІЗАЦІЯ, ПОВОДЖЕННЯ З ВІДХОДАМИ </t>
  </si>
  <si>
    <t>E </t>
  </si>
  <si>
    <t>Постачання пари, гарячої води та кондиційованого повітря </t>
  </si>
  <si>
    <t>35.30 </t>
  </si>
  <si>
    <t>35.3 </t>
  </si>
  <si>
    <t>Торгівля газом через місцеві (локальні) трубопроводи </t>
  </si>
  <si>
    <t>35.23 </t>
  </si>
  <si>
    <t>Розподілення газоподібного палива через місцеві (локальні) трубопроводи </t>
  </si>
  <si>
    <t>35.22 </t>
  </si>
  <si>
    <t>Виробництво газу </t>
  </si>
  <si>
    <t>35.21 </t>
  </si>
  <si>
    <t>Виробництво газу; розподілення газоподібного палива через місцеві (локальні) трубопроводи </t>
  </si>
  <si>
    <t>35.2 </t>
  </si>
  <si>
    <t>Торгівля електроенергією </t>
  </si>
  <si>
    <t>35.14 </t>
  </si>
  <si>
    <t>Розподілення електроенергії </t>
  </si>
  <si>
    <t>35.13 </t>
  </si>
  <si>
    <t>Передача електроенергії </t>
  </si>
  <si>
    <t>35.12 </t>
  </si>
  <si>
    <t>Виробництво електроенергії </t>
  </si>
  <si>
    <t>35.11 </t>
  </si>
  <si>
    <t>Виробництво, передача та розподілення електроенергії </t>
  </si>
  <si>
    <t>35.1 </t>
  </si>
  <si>
    <t>Постачання електроенергії, газу, пари та кондиційованого повітря </t>
  </si>
  <si>
    <t>35 </t>
  </si>
  <si>
    <t>ПОСТАЧАННЯ ЕЛЕКТРОЕНЕРГІЇ, ГАЗУ, ПАРИ ТА КОНДИЦІЙОВАНОГО ПОВІТРЯ </t>
  </si>
  <si>
    <t>D </t>
  </si>
  <si>
    <t>Установлення та монтаж машин і устатковання </t>
  </si>
  <si>
    <t>33.20 </t>
  </si>
  <si>
    <t>33.2 </t>
  </si>
  <si>
    <t>Ремонт і технічне обслуговування інших машин і устатковання </t>
  </si>
  <si>
    <t>33.19 </t>
  </si>
  <si>
    <t>Ремонт і технічне обслуговування інших транспортних засобів </t>
  </si>
  <si>
    <t>33.17 </t>
  </si>
  <si>
    <t>Ремонт і технічне обслуговування повітряних і космічних літальних апаратів </t>
  </si>
  <si>
    <t>33.16 </t>
  </si>
  <si>
    <t>Ремонт і технічне обслуговування суден і човнів </t>
  </si>
  <si>
    <t>33.15 </t>
  </si>
  <si>
    <t>Ремонт і технічне обслуговування електричного устатковання </t>
  </si>
  <si>
    <t>33.14 </t>
  </si>
  <si>
    <t>Ремонт і технічне обслуговування електронного й оптичного устатковання </t>
  </si>
  <si>
    <t>33.13 </t>
  </si>
  <si>
    <t>Ремонт і технічне обслуговування машин і устатковання промислового призначення </t>
  </si>
  <si>
    <t>33.12 </t>
  </si>
  <si>
    <t>Ремонт і технічне обслуговування готових металевих виробів </t>
  </si>
  <si>
    <t>33.11 </t>
  </si>
  <si>
    <t>Ремонт і технічне обслуговування готових металевих виробів, машин і устатковання </t>
  </si>
  <si>
    <t>33.1 </t>
  </si>
  <si>
    <t>Ремонт і монтаж машин і устатковання </t>
  </si>
  <si>
    <t>33 </t>
  </si>
  <si>
    <t>Виробництво іншої продукції, н. в. і. у. </t>
  </si>
  <si>
    <t>32.99 </t>
  </si>
  <si>
    <t>Виробництво мітел і щіток </t>
  </si>
  <si>
    <t>32.91 </t>
  </si>
  <si>
    <t>Виробництво продукції, н. в. і. у. </t>
  </si>
  <si>
    <t>32.9 </t>
  </si>
  <si>
    <t>Виробництво медичних і стоматологічних інструментів і матеріалів </t>
  </si>
  <si>
    <t>32.50 </t>
  </si>
  <si>
    <t>32.5 </t>
  </si>
  <si>
    <t>Виробництво ігор та іграшок </t>
  </si>
  <si>
    <t>32.40 </t>
  </si>
  <si>
    <t>32.4 </t>
  </si>
  <si>
    <t>Виробництво спортивних товарів </t>
  </si>
  <si>
    <t>32.30 </t>
  </si>
  <si>
    <t>32.3 </t>
  </si>
  <si>
    <t>Виробництво музичних інструментів </t>
  </si>
  <si>
    <t>32.20 </t>
  </si>
  <si>
    <t>32.2 </t>
  </si>
  <si>
    <t>Виробництво біжутерії та подібних виробів </t>
  </si>
  <si>
    <t>32.13 </t>
  </si>
  <si>
    <t>Виробництво ювелірних і подібних виробів </t>
  </si>
  <si>
    <t>32.12 </t>
  </si>
  <si>
    <t>Карбування монет </t>
  </si>
  <si>
    <t>32.11 </t>
  </si>
  <si>
    <t>Виробництво ювелірних виробів, біжутерії та подібних виробів </t>
  </si>
  <si>
    <t>32.1 </t>
  </si>
  <si>
    <t>Виробництво іншої продукції </t>
  </si>
  <si>
    <t>32 </t>
  </si>
  <si>
    <t>Виробництво інших меблів </t>
  </si>
  <si>
    <t>31.09 </t>
  </si>
  <si>
    <t>Виробництво матраців </t>
  </si>
  <si>
    <t>31.03 </t>
  </si>
  <si>
    <t>Виробництво кухонних меблів </t>
  </si>
  <si>
    <t>31.02 </t>
  </si>
  <si>
    <t>Виробництво меблів для офісів і підприємств торгівлі </t>
  </si>
  <si>
    <t>31.01 </t>
  </si>
  <si>
    <t>Виробництво меблів </t>
  </si>
  <si>
    <t>31.0 </t>
  </si>
  <si>
    <t>31 </t>
  </si>
  <si>
    <t>Виробництво інших транспортних засобів і обладнання, не віднесених до інших угруповань </t>
  </si>
  <si>
    <t>30.99 </t>
  </si>
  <si>
    <t>Виробництво велосипедів, дитячих та інвалідних колясок </t>
  </si>
  <si>
    <t>30.92 </t>
  </si>
  <si>
    <t>Виробництво мотоциклів </t>
  </si>
  <si>
    <t>30.91 </t>
  </si>
  <si>
    <t>Виробництво транспортних засобів, н. в. і. у. </t>
  </si>
  <si>
    <t>30.9 </t>
  </si>
  <si>
    <t>Виробництво військових транспортних засобів </t>
  </si>
  <si>
    <t>30.40 </t>
  </si>
  <si>
    <t>30.4 </t>
  </si>
  <si>
    <t>Виробництво повітряних і космічних літальних апаратів, супутнього устатковання </t>
  </si>
  <si>
    <t>30.30 </t>
  </si>
  <si>
    <t>30.3 </t>
  </si>
  <si>
    <t>Виробництво залізничних локомотивів і рухомого складу </t>
  </si>
  <si>
    <t>30.20 </t>
  </si>
  <si>
    <t>30.2 </t>
  </si>
  <si>
    <t>Будування прогулянкових і спортивних човнів </t>
  </si>
  <si>
    <t>30.12 </t>
  </si>
  <si>
    <t>Будування суден і плавучих конструкцій </t>
  </si>
  <si>
    <t>30.11 </t>
  </si>
  <si>
    <t>Будування суден і човнів </t>
  </si>
  <si>
    <t>30.1 </t>
  </si>
  <si>
    <t>Виробництво інших транспортних засобів </t>
  </si>
  <si>
    <t>30 </t>
  </si>
  <si>
    <t>Виробництво інших вузлів, деталей і приладдя для автотранспортних засобів </t>
  </si>
  <si>
    <t>29.32 </t>
  </si>
  <si>
    <t>Виробництво електричного й електронного устатковання для автотранспортних засобів </t>
  </si>
  <si>
    <t>29.31 </t>
  </si>
  <si>
    <t>Виробництво вузлів, деталей і приладдя для автотранспортних засобів </t>
  </si>
  <si>
    <t>29.3 </t>
  </si>
  <si>
    <t>Виробництво кузовів для автотранспортних засобів, причепів і напівпричепів </t>
  </si>
  <si>
    <t>29.20 </t>
  </si>
  <si>
    <t>29.2 </t>
  </si>
  <si>
    <t>Виробництво автотранспортних засобів </t>
  </si>
  <si>
    <t>29.10 </t>
  </si>
  <si>
    <t>29.1 </t>
  </si>
  <si>
    <t>Виробництво автотранспортних засобів, причепів і напівпричепів </t>
  </si>
  <si>
    <t>29 </t>
  </si>
  <si>
    <t>Виробництво інших машин і устатковання спеціального призначення, н. в. і. у. </t>
  </si>
  <si>
    <t>28.99 </t>
  </si>
  <si>
    <t>Виробництво машин і устатковання для виготовлення пластмас і гуми </t>
  </si>
  <si>
    <t>28.96 </t>
  </si>
  <si>
    <t>Виробництво машин і устатковання для виготовлення паперу та картону </t>
  </si>
  <si>
    <t>28.95 </t>
  </si>
  <si>
    <t>Виробництво машин і устатковання для виготовлення текстильних, швейних, хутряних і шкіряних виробів </t>
  </si>
  <si>
    <t>28.94 </t>
  </si>
  <si>
    <t>Виробництво машин і устатковання для виготовлення харчових продуктів і напоїв, перероблення тютюну </t>
  </si>
  <si>
    <t>28.93 </t>
  </si>
  <si>
    <t>Виробництво машин і устатковання для добувної промисловості та будівництва </t>
  </si>
  <si>
    <t>28.92 </t>
  </si>
  <si>
    <t>Виробництво машин і устатковання для металургії </t>
  </si>
  <si>
    <t>28.91 </t>
  </si>
  <si>
    <t>Виробництво інших машин і устатковання спеціального призначення </t>
  </si>
  <si>
    <t>28.9 </t>
  </si>
  <si>
    <t>Виробництво інших верстатів </t>
  </si>
  <si>
    <t>28.49 </t>
  </si>
  <si>
    <t>Виробництво металообробних машин </t>
  </si>
  <si>
    <t>28.41 </t>
  </si>
  <si>
    <t>Виробництво металообробних машин і верстатів </t>
  </si>
  <si>
    <t>28.4 </t>
  </si>
  <si>
    <t>Виробництво машин і устатковання для сільського та лісового господарства </t>
  </si>
  <si>
    <t>28.30 </t>
  </si>
  <si>
    <t>28.3 </t>
  </si>
  <si>
    <t>Виробництво інших машин і устатковання загального призначення, н. в. і. у. </t>
  </si>
  <si>
    <t>28.29 </t>
  </si>
  <si>
    <t>Виробництво промислового холодильного та вентиляційного устатковання </t>
  </si>
  <si>
    <t>28.25 </t>
  </si>
  <si>
    <t>Виробництво ручних електромеханічних і пневматичних інструментів </t>
  </si>
  <si>
    <t>28.24 </t>
  </si>
  <si>
    <t>Виробництво офісних машин і устатковання, крім комп'ютерів і периферійного устатковання </t>
  </si>
  <si>
    <t>28.23 </t>
  </si>
  <si>
    <t>Виробництво підіймального та вантажно-розвантажувального устатковання </t>
  </si>
  <si>
    <t>28.22 </t>
  </si>
  <si>
    <t>Виробництво духових шаф, печей і пічних пальників </t>
  </si>
  <si>
    <t>28.21 </t>
  </si>
  <si>
    <t>Виробництво інших машин і устатковання загального призначення </t>
  </si>
  <si>
    <t>28.2 </t>
  </si>
  <si>
    <t>Виробництво підшипників, зубчастих передач, елементів механічних передач і приводів </t>
  </si>
  <si>
    <t>28.15 </t>
  </si>
  <si>
    <t>Виробництво інших кранів і клапанів </t>
  </si>
  <si>
    <t>28.14 </t>
  </si>
  <si>
    <t>Виробництво інших помп і компресорів </t>
  </si>
  <si>
    <t>28.13 </t>
  </si>
  <si>
    <t>Виробництво гідравлічного та пневматичного устатковання </t>
  </si>
  <si>
    <t>28.12 </t>
  </si>
  <si>
    <t>Виробництво двигунів і турбін, крім авіаційних, автотранспортних і мотоциклетних двигунів </t>
  </si>
  <si>
    <t>28.11 </t>
  </si>
  <si>
    <t>Виробництво машин і устатковання загального призначення </t>
  </si>
  <si>
    <t>28.1 </t>
  </si>
  <si>
    <t>Виробництво машин і устатковання, н. в. і. у. </t>
  </si>
  <si>
    <t>28 </t>
  </si>
  <si>
    <t>Виробництво іншого електричного устатковання </t>
  </si>
  <si>
    <t>27.90 </t>
  </si>
  <si>
    <t>27.9 </t>
  </si>
  <si>
    <t>Виробництво неелектричних побутових приладів </t>
  </si>
  <si>
    <t>27.52 </t>
  </si>
  <si>
    <t>Виробництво електричних побутових приладів </t>
  </si>
  <si>
    <t>27.51 </t>
  </si>
  <si>
    <t>Виробництво побутових приладів </t>
  </si>
  <si>
    <t>27.5 </t>
  </si>
  <si>
    <t>Виробництво електричного освітлювального устатковання </t>
  </si>
  <si>
    <t>27.40 </t>
  </si>
  <si>
    <t>27.4 </t>
  </si>
  <si>
    <t>Виробництво електромонтажних пристроїв </t>
  </si>
  <si>
    <t>27.33 </t>
  </si>
  <si>
    <t>Виробництво інших видів електронних і електричних проводів і кабелів </t>
  </si>
  <si>
    <t>27.32 </t>
  </si>
  <si>
    <t>Виробництво волоконно-оптичних кабелів </t>
  </si>
  <si>
    <t>27.31 </t>
  </si>
  <si>
    <t>Виробництво проводів, кабелів і електромонтажних пристроїв </t>
  </si>
  <si>
    <t>27.3 </t>
  </si>
  <si>
    <t>Виробництво батарей і акумуляторів </t>
  </si>
  <si>
    <t>27.20 </t>
  </si>
  <si>
    <t>27.2 </t>
  </si>
  <si>
    <t>Виробництво електророзподільчої та контрольної апаратури </t>
  </si>
  <si>
    <t>27.12 </t>
  </si>
  <si>
    <t>Виробництво електродвигунів, генераторів і трансформаторів </t>
  </si>
  <si>
    <t>27.11 </t>
  </si>
  <si>
    <t>Виробництво електродвигунів, генераторів, трансформаторів, електророзподільчої та контрольної апаратури </t>
  </si>
  <si>
    <t>27.1 </t>
  </si>
  <si>
    <t>Виробництво електричного устатковання </t>
  </si>
  <si>
    <t>27 </t>
  </si>
  <si>
    <t>Виробництво магнітних і оптичних носіїв даних </t>
  </si>
  <si>
    <t>26.80 </t>
  </si>
  <si>
    <t>26.8 </t>
  </si>
  <si>
    <t>Виробництво оптичних приладів і фотографічного устатковання </t>
  </si>
  <si>
    <t>26.70 </t>
  </si>
  <si>
    <t>26.7 </t>
  </si>
  <si>
    <t>Виробництво радіологічного, електромедичного й електротерапевтичного устатковання </t>
  </si>
  <si>
    <t>26.60 </t>
  </si>
  <si>
    <t>26.6 </t>
  </si>
  <si>
    <t>Виробництво годинників </t>
  </si>
  <si>
    <t>26.52 </t>
  </si>
  <si>
    <t>Виробництво інструментів і обладнання для вимірювання, дослідження та навігації </t>
  </si>
  <si>
    <t>26.51 </t>
  </si>
  <si>
    <t>Виробництво інструментів і обладнання для вимірювання, дослідження та навігації; виробництво годинників </t>
  </si>
  <si>
    <t>26.5 </t>
  </si>
  <si>
    <t>Виробництво електронної апаратури побутового призначення для приймання, записування та відтворювання звуку й зображення </t>
  </si>
  <si>
    <t>26.40 </t>
  </si>
  <si>
    <t>26.4 </t>
  </si>
  <si>
    <t>Виробництво обладнання зв'язку </t>
  </si>
  <si>
    <t>26.30 </t>
  </si>
  <si>
    <t>26.3 </t>
  </si>
  <si>
    <t>Виробництво комп'ютерів і периферійного устатковання </t>
  </si>
  <si>
    <t>26.20 </t>
  </si>
  <si>
    <t>26.2 </t>
  </si>
  <si>
    <t>Виробництво змонтованих електронних плат </t>
  </si>
  <si>
    <t>26.12 </t>
  </si>
  <si>
    <t>Виробництво електронних компонентів </t>
  </si>
  <si>
    <t>26.11 </t>
  </si>
  <si>
    <t>Виробництво електронних компонентів і плат </t>
  </si>
  <si>
    <t>26.1 </t>
  </si>
  <si>
    <t>Виробництво комп'ютерів, електронної та оптичної продукції </t>
  </si>
  <si>
    <t>26 </t>
  </si>
  <si>
    <t>Виробництво інших готових металевих виробів, н. в. і. у. </t>
  </si>
  <si>
    <t>25.99 </t>
  </si>
  <si>
    <t>Виробництво кріпильних і ґвинтонарізних виробів </t>
  </si>
  <si>
    <t>25.94 </t>
  </si>
  <si>
    <t>Виробництво виробів із дроту, ланцюгів і пружин </t>
  </si>
  <si>
    <t>25.93 </t>
  </si>
  <si>
    <t>Виробництво легких металевих паковань </t>
  </si>
  <si>
    <t>25.92 </t>
  </si>
  <si>
    <t>Виробництво сталевих бочок і подібних контейнерів </t>
  </si>
  <si>
    <t>25.91 </t>
  </si>
  <si>
    <t>Виробництво інших готових металевих виробів </t>
  </si>
  <si>
    <t>25.9 </t>
  </si>
  <si>
    <t>Виробництво інструментів </t>
  </si>
  <si>
    <t>25.73 </t>
  </si>
  <si>
    <t>Виробництво замків і дверних петель </t>
  </si>
  <si>
    <t>25.72 </t>
  </si>
  <si>
    <t>Виробництво столових приборів </t>
  </si>
  <si>
    <t>25.71 </t>
  </si>
  <si>
    <t>Виробництво столових приборів, інструментів і металевих виробів загального призначення </t>
  </si>
  <si>
    <t>25.7 </t>
  </si>
  <si>
    <t>Механічне оброблення металевих виробів </t>
  </si>
  <si>
    <t>25.62 </t>
  </si>
  <si>
    <t>Оброблення металів та нанесення покриття на метали </t>
  </si>
  <si>
    <t>25.61 </t>
  </si>
  <si>
    <t>Оброблення металів та нанесення покриття на метали; механічне оброблення металевих виробів </t>
  </si>
  <si>
    <t>25.6 </t>
  </si>
  <si>
    <t>Кування, пресування, штампування, профілювання; порошкова металургія </t>
  </si>
  <si>
    <t>25.50 </t>
  </si>
  <si>
    <t>25.5 </t>
  </si>
  <si>
    <t>Виробництво зброї та боєприпасів </t>
  </si>
  <si>
    <t>25.40 </t>
  </si>
  <si>
    <t>25.4 </t>
  </si>
  <si>
    <t>Виробництво парових котлів, крім котлів центрального опалення </t>
  </si>
  <si>
    <t>25.30 </t>
  </si>
  <si>
    <t>25.3 </t>
  </si>
  <si>
    <t>Виробництво інших металевих баків, резервуарів і контейнерів </t>
  </si>
  <si>
    <t>25.29 </t>
  </si>
  <si>
    <t>Виробництво радіаторів і котлів центрального опалення </t>
  </si>
  <si>
    <t>25.21 </t>
  </si>
  <si>
    <t>Виробництво металевих баків, резервуарів і контейнерів </t>
  </si>
  <si>
    <t>25.2 </t>
  </si>
  <si>
    <t>Виробництво металевих дверей і вікон </t>
  </si>
  <si>
    <t>25.12 </t>
  </si>
  <si>
    <t>Виробництво будівельних металевих конструкцій і частин конструкцій </t>
  </si>
  <si>
    <t>25.11 </t>
  </si>
  <si>
    <t>Виробництво будівельних металевих конструкцій і виробів </t>
  </si>
  <si>
    <t>25.1 </t>
  </si>
  <si>
    <t>Виробництво готових металевих виробів, крім машин і устатковання </t>
  </si>
  <si>
    <t>25 </t>
  </si>
  <si>
    <t>Лиття інших кольорових металів </t>
  </si>
  <si>
    <t>24.54 </t>
  </si>
  <si>
    <t>Лиття легких кольорових металів </t>
  </si>
  <si>
    <t>24.53 </t>
  </si>
  <si>
    <t>Лиття сталі </t>
  </si>
  <si>
    <t>24.52 </t>
  </si>
  <si>
    <t>Лиття чавуну </t>
  </si>
  <si>
    <t>24.51 </t>
  </si>
  <si>
    <t>Лиття металів </t>
  </si>
  <si>
    <t>24.5 </t>
  </si>
  <si>
    <t>Виробництво ядерних матеріалів </t>
  </si>
  <si>
    <t>24.46 </t>
  </si>
  <si>
    <t>Виробництво інших кольорових металів </t>
  </si>
  <si>
    <t>24.45 </t>
  </si>
  <si>
    <t>Виробництво міді </t>
  </si>
  <si>
    <t>24.44 </t>
  </si>
  <si>
    <t>Виробництво свинцю, цинку й олова </t>
  </si>
  <si>
    <t>24.43 </t>
  </si>
  <si>
    <t>Виробництво алюмінію </t>
  </si>
  <si>
    <t>24.42 </t>
  </si>
  <si>
    <t>Виробництво дорогоцінних металів </t>
  </si>
  <si>
    <t>24.41 </t>
  </si>
  <si>
    <t>Виробництво дорогоцінних та інших кольорових металів </t>
  </si>
  <si>
    <t>24.4 </t>
  </si>
  <si>
    <t>Холодне волочіння дроту </t>
  </si>
  <si>
    <t>24.34 </t>
  </si>
  <si>
    <t>Холодне штампування та гнуття </t>
  </si>
  <si>
    <t>24.33 </t>
  </si>
  <si>
    <t>Холодний прокат вузької штаби </t>
  </si>
  <si>
    <t>24.32 </t>
  </si>
  <si>
    <t>Холодне волочіння прутків і профілів </t>
  </si>
  <si>
    <t>24.31 </t>
  </si>
  <si>
    <t>Виробництво іншої продукції первинного оброблення сталі </t>
  </si>
  <si>
    <t>24.3 </t>
  </si>
  <si>
    <t>Виробництво труб, порожнистих профілів і фітингів зі сталі </t>
  </si>
  <si>
    <t>24.20 </t>
  </si>
  <si>
    <t>24.2 </t>
  </si>
  <si>
    <t>Виробництво чавуну сталі та феросплавів </t>
  </si>
  <si>
    <t>24.10 </t>
  </si>
  <si>
    <t>Виробництво чавуну, сталі та феросплавів </t>
  </si>
  <si>
    <t>24.1 </t>
  </si>
  <si>
    <t>Металургійне виробництво </t>
  </si>
  <si>
    <t>24 </t>
  </si>
  <si>
    <t>Виробництво неметалевих мінеральних виробів, н. в. і. у. </t>
  </si>
  <si>
    <t>23.99 </t>
  </si>
  <si>
    <t>Виробництво абразивних виробів </t>
  </si>
  <si>
    <t>23.91 </t>
  </si>
  <si>
    <t>Виробництво абразивних виробів і неметалевих мінеральних виробів, не віднесених до інших угруповань </t>
  </si>
  <si>
    <t>23.9 </t>
  </si>
  <si>
    <t>Різання, оброблення та оздоблення декоративного та будівельного каменю </t>
  </si>
  <si>
    <t>23.70 </t>
  </si>
  <si>
    <t>23.7 </t>
  </si>
  <si>
    <t>Виробництво інших виробів із бетону гіпсу та цементу </t>
  </si>
  <si>
    <t>23.69 </t>
  </si>
  <si>
    <t>Виготовлення виробів із волокнистого цементу </t>
  </si>
  <si>
    <t>23.65 </t>
  </si>
  <si>
    <t>Виробництво сухих будівельних сумішей </t>
  </si>
  <si>
    <t>23.64 </t>
  </si>
  <si>
    <t>Виробництво бетонних розчинів, готових для використання </t>
  </si>
  <si>
    <t>23.63 </t>
  </si>
  <si>
    <t>Виготовлення виробів із гіпсу для будівництва </t>
  </si>
  <si>
    <t>23.62 </t>
  </si>
  <si>
    <t>Виготовлення виробів із бетону для будівництва </t>
  </si>
  <si>
    <t>23.61 </t>
  </si>
  <si>
    <t>Виготовлення виробів із бетону, гіпсу та цементу </t>
  </si>
  <si>
    <t>23.6 </t>
  </si>
  <si>
    <t>Виробництво вапна та гіпсових сумішей </t>
  </si>
  <si>
    <t>23.52 </t>
  </si>
  <si>
    <t>Виробництво цементу </t>
  </si>
  <si>
    <t>23.51 </t>
  </si>
  <si>
    <t>Виробництво цементу, вапна та гіпсових сумішей </t>
  </si>
  <si>
    <t>23.5 </t>
  </si>
  <si>
    <t>Виробництво інших керамічних виробів </t>
  </si>
  <si>
    <t>23.49 </t>
  </si>
  <si>
    <t>Виробництво інших керамічних виробів технічного призначення </t>
  </si>
  <si>
    <t>23.44 </t>
  </si>
  <si>
    <t>Виробництво керамічних електроізоляторів та ізоляційної арматури </t>
  </si>
  <si>
    <t>23.43 </t>
  </si>
  <si>
    <t>Виробництво керамічних санітарно-технічних виробів </t>
  </si>
  <si>
    <t>23.42 </t>
  </si>
  <si>
    <t>Виробництво господарських і декоративних керамічних виробів </t>
  </si>
  <si>
    <t>23.41 </t>
  </si>
  <si>
    <t>Виробництво іншої продукції з фарфору та кераміки </t>
  </si>
  <si>
    <t>23.4 </t>
  </si>
  <si>
    <t>Виробництво цегли, черепиці та інших будівельних виробів із випаленої глини </t>
  </si>
  <si>
    <t>23.32 </t>
  </si>
  <si>
    <t>Виробництво керамічних плиток і плит </t>
  </si>
  <si>
    <t>23.31 </t>
  </si>
  <si>
    <t>Виробництво будівельних матеріалів із глини </t>
  </si>
  <si>
    <t>23.3 </t>
  </si>
  <si>
    <t>Виробництво вогнетривких виробів </t>
  </si>
  <si>
    <t>23.20 </t>
  </si>
  <si>
    <t>23.2 </t>
  </si>
  <si>
    <t>Виробництво й оброблення інших скляних виробів, у тому числі технічних </t>
  </si>
  <si>
    <t>23.19 </t>
  </si>
  <si>
    <t>Виробництво скловолокна </t>
  </si>
  <si>
    <t>23.14 </t>
  </si>
  <si>
    <t>Виробництво порожнистого скла </t>
  </si>
  <si>
    <t>23.13 </t>
  </si>
  <si>
    <t>Формування й оброблення листового скла </t>
  </si>
  <si>
    <t>23.12 </t>
  </si>
  <si>
    <t>Виробництво листового скла </t>
  </si>
  <si>
    <t>23.11 </t>
  </si>
  <si>
    <t>Виробництво скла та виробів зі скла </t>
  </si>
  <si>
    <t>23.1 </t>
  </si>
  <si>
    <t>Виробництво іншої неметалевої мінеральної продукції </t>
  </si>
  <si>
    <t>23 </t>
  </si>
  <si>
    <t>Виробництво інших виробів із пластмас </t>
  </si>
  <si>
    <t>22.29 </t>
  </si>
  <si>
    <t>Виробництво будівельних виробів із пластмас </t>
  </si>
  <si>
    <t>22.23 </t>
  </si>
  <si>
    <t>Виробництво тари з пластмас </t>
  </si>
  <si>
    <t>22.22 </t>
  </si>
  <si>
    <t>Виробництво плит, листів, труб і профілів із пластмас </t>
  </si>
  <si>
    <t>22.21 </t>
  </si>
  <si>
    <t>Виробництво пластмасових виробів </t>
  </si>
  <si>
    <t>22.2 </t>
  </si>
  <si>
    <t>Виробництво інших гумових виробів </t>
  </si>
  <si>
    <t>22.19 </t>
  </si>
  <si>
    <t>Виробництво гумових шин, покришок і камер; відновлення протектора гумових шин і покришок </t>
  </si>
  <si>
    <t>22.11 </t>
  </si>
  <si>
    <t>Виробництво гумових виробів </t>
  </si>
  <si>
    <t>22.1 </t>
  </si>
  <si>
    <t>Виробництво гумових і пластмасових виробів </t>
  </si>
  <si>
    <t>22 </t>
  </si>
  <si>
    <t>Виробництво фармацевтичних препаратів і матеріалів </t>
  </si>
  <si>
    <t>21.20 </t>
  </si>
  <si>
    <t>21.2 </t>
  </si>
  <si>
    <t>Виробництво основних фармацевтичних продуктів </t>
  </si>
  <si>
    <t>21.10 </t>
  </si>
  <si>
    <t>21.1 </t>
  </si>
  <si>
    <t>Виробництво основних фармацевтичних продуктів і фармацевтичних препаратів </t>
  </si>
  <si>
    <t>21 </t>
  </si>
  <si>
    <t>Виробництво штучних і синтетичних волокон </t>
  </si>
  <si>
    <t>20.60 </t>
  </si>
  <si>
    <t>20.6 </t>
  </si>
  <si>
    <t>Виробництво іншої хімічної продукції, н. в. і. у. </t>
  </si>
  <si>
    <t>20.59 </t>
  </si>
  <si>
    <t>Виробництво ефірних олій </t>
  </si>
  <si>
    <t>20.53 </t>
  </si>
  <si>
    <t>Виробництво клеїв </t>
  </si>
  <si>
    <t>20.52 </t>
  </si>
  <si>
    <t>Виробництво вибухових речовин </t>
  </si>
  <si>
    <t>20.51 </t>
  </si>
  <si>
    <t>Виробництво іншої хімічної продукції </t>
  </si>
  <si>
    <t>20.5 </t>
  </si>
  <si>
    <t>Виробництво парфумних і косметичних засобів </t>
  </si>
  <si>
    <t>20.42 </t>
  </si>
  <si>
    <t>Виробництво мила та мийних засобів, засобів для чищення та полірування </t>
  </si>
  <si>
    <t>20.41 </t>
  </si>
  <si>
    <t>Виробництво мила та мийних засобів, засобів для чищення та полірування, парфумних і косметичних засобів </t>
  </si>
  <si>
    <t>20.4 </t>
  </si>
  <si>
    <t>Виробництво фарб, лаків і подібної продукції, друкарської фарби та мастик </t>
  </si>
  <si>
    <t>20.30 </t>
  </si>
  <si>
    <t>20.3 </t>
  </si>
  <si>
    <t>Виробництво пестицидів та іншої агрохімічної продукції </t>
  </si>
  <si>
    <t>20.20 </t>
  </si>
  <si>
    <t>20.2 </t>
  </si>
  <si>
    <t>Виробництво синтетичного каучуку в первинних формах </t>
  </si>
  <si>
    <t>20.17 </t>
  </si>
  <si>
    <t>Виробництво пластмас у первинних формах </t>
  </si>
  <si>
    <t>20.16 </t>
  </si>
  <si>
    <t>Виробництво добрив і азотних сполук </t>
  </si>
  <si>
    <t>20.15 </t>
  </si>
  <si>
    <t>Виробництво інших основних органічних хімічних речовин </t>
  </si>
  <si>
    <t>20.14 </t>
  </si>
  <si>
    <t>Виробництво інших основних неорганічних хімічних речовин </t>
  </si>
  <si>
    <t>20.13 </t>
  </si>
  <si>
    <t>Виробництво барвників і пігментів </t>
  </si>
  <si>
    <t>20.12 </t>
  </si>
  <si>
    <t>Виробництво промислових газів </t>
  </si>
  <si>
    <t>20.11 </t>
  </si>
  <si>
    <t>Виробництво основної хімічної продукції, добрив і азотних сполук, пластмас і синтетичного каучуку в первинних формах </t>
  </si>
  <si>
    <t>20.1 </t>
  </si>
  <si>
    <t>Виробництво хімічних речовин і хімічної продукції </t>
  </si>
  <si>
    <t>20 </t>
  </si>
  <si>
    <t>Виробництво продуктів нафтоперероблення </t>
  </si>
  <si>
    <t>19.20 </t>
  </si>
  <si>
    <t>19.2 </t>
  </si>
  <si>
    <t>Виробництво коксу та коксопродуктів </t>
  </si>
  <si>
    <t>19.10 </t>
  </si>
  <si>
    <t>19.1 </t>
  </si>
  <si>
    <t>Виробництво коксу та продуктів нафтоперероблення </t>
  </si>
  <si>
    <t>19 </t>
  </si>
  <si>
    <t>Тиражування звуко-, відеозаписів і програмного забезпечення </t>
  </si>
  <si>
    <t>18.20 </t>
  </si>
  <si>
    <t>18.2 </t>
  </si>
  <si>
    <t>Брошурувально-палітурна діяльність і надання пов'язаних із нею послуг </t>
  </si>
  <si>
    <t>18.14 </t>
  </si>
  <si>
    <t>Виготовлення друкарських форм і надання інших поліграфічних послуг </t>
  </si>
  <si>
    <t>18.13 </t>
  </si>
  <si>
    <t>Друкування іншої продукції </t>
  </si>
  <si>
    <t>18.12 </t>
  </si>
  <si>
    <t>Друкування газет </t>
  </si>
  <si>
    <t>18.11 </t>
  </si>
  <si>
    <t>Поліграфічна діяльність і надання пов'язаних із нею послуг </t>
  </si>
  <si>
    <t>18.1 </t>
  </si>
  <si>
    <t>Поліграфічна діяльність, тиражування записаної інформації </t>
  </si>
  <si>
    <t>18 </t>
  </si>
  <si>
    <t>Виробництво інших виробів з паперу та картону </t>
  </si>
  <si>
    <t>17.29 </t>
  </si>
  <si>
    <t>Виробництво шпалер </t>
  </si>
  <si>
    <t>17.24 </t>
  </si>
  <si>
    <t>Виробництво паперових канцелярських виробів </t>
  </si>
  <si>
    <t>17.23 </t>
  </si>
  <si>
    <t>Виробництво паперових виробів господарсько-побутового та санітарно-гігієнічного призначення </t>
  </si>
  <si>
    <t>17.22 </t>
  </si>
  <si>
    <t>Виробництво гофрованого паперу та картону, паперової та картонної тари </t>
  </si>
  <si>
    <t>17.21 </t>
  </si>
  <si>
    <t>Виготовлення виробів з паперу та картону </t>
  </si>
  <si>
    <t>17.2 </t>
  </si>
  <si>
    <t>Виробництво паперу та картону </t>
  </si>
  <si>
    <t>17.12 </t>
  </si>
  <si>
    <t>Виробництво паперової маси </t>
  </si>
  <si>
    <t>17.11 </t>
  </si>
  <si>
    <t>Виробництво паперової маси, паперу та картону </t>
  </si>
  <si>
    <t>17.1 </t>
  </si>
  <si>
    <t>Виробництво паперу та паперових виробів </t>
  </si>
  <si>
    <t>17 </t>
  </si>
  <si>
    <t>Виробництво інших виробів з деревини; виготовлення виробів з корка, соломки та рослинних матеріалів для плетіння </t>
  </si>
  <si>
    <t>16.29 </t>
  </si>
  <si>
    <t>Виробництво дерев'яної тари </t>
  </si>
  <si>
    <t>16.24 </t>
  </si>
  <si>
    <t>Виробництво інших дерев'яних будівельних конструкцій і столярних виробів </t>
  </si>
  <si>
    <t>16.23 </t>
  </si>
  <si>
    <t>Виробництво щитового паркету </t>
  </si>
  <si>
    <t>16.22 </t>
  </si>
  <si>
    <t>Виробництво фанери, дерев'яних плит і панелей, шпону </t>
  </si>
  <si>
    <t>16.21 </t>
  </si>
  <si>
    <t>Виготовлення виробів з деревини, корка, соломки та рослинних матеріалів для плетіння </t>
  </si>
  <si>
    <t>16.2 </t>
  </si>
  <si>
    <t>Лісопильне та стругальне виробництво </t>
  </si>
  <si>
    <t>16.10 </t>
  </si>
  <si>
    <t>16.1 </t>
  </si>
  <si>
    <t>Оброблення деревини та виготовлення виробів з деревини та корка, крім меблів; виготовлення виробів із соломки та рослинних матеріалів для плетіння </t>
  </si>
  <si>
    <t>16 </t>
  </si>
  <si>
    <t>Виробництво взуття </t>
  </si>
  <si>
    <t>15.20 </t>
  </si>
  <si>
    <t>15.2 </t>
  </si>
  <si>
    <t>Виробництво дорожніх виробів, сумок, лимарно-сідельних виробів зі шкіри та інших матеріалів </t>
  </si>
  <si>
    <t>15.12 </t>
  </si>
  <si>
    <t>Дублення шкур і оздоблення шкіри; вичинка та фарбування хутра </t>
  </si>
  <si>
    <t>15.11 </t>
  </si>
  <si>
    <t>Дублення шкур і оздоблення шкіри; виробництво дорожніх виробів, сумок, лимарно-сідельних виробів; вичинка та фарбування хутра </t>
  </si>
  <si>
    <t>15.1 </t>
  </si>
  <si>
    <t>Виробництво шкіри, виробів зі шкіри та інших матеріалів </t>
  </si>
  <si>
    <t>15 </t>
  </si>
  <si>
    <t>Виробництво іншого трикотажного та в'язаного одягу </t>
  </si>
  <si>
    <t>14.39 </t>
  </si>
  <si>
    <t>Виробництво панчішно-шкарпеткових виробів </t>
  </si>
  <si>
    <t>14.31 </t>
  </si>
  <si>
    <t>Виробництво трикотажного та в'язаного одягу </t>
  </si>
  <si>
    <t>14.3 </t>
  </si>
  <si>
    <t>Виготовлення виробів із хутра </t>
  </si>
  <si>
    <t>14.20 </t>
  </si>
  <si>
    <t>14.2 </t>
  </si>
  <si>
    <t>Виробництво іншого одягу й аксесуарів </t>
  </si>
  <si>
    <t>14.19 </t>
  </si>
  <si>
    <t>Виробництво спіднього одягу </t>
  </si>
  <si>
    <t>14.14 </t>
  </si>
  <si>
    <t>Виробництво іншого верхнього одягу </t>
  </si>
  <si>
    <t>14.13 </t>
  </si>
  <si>
    <t>Виробництво робочого одягу </t>
  </si>
  <si>
    <t>14.12 </t>
  </si>
  <si>
    <t>Виробництво одягу зі шкіри </t>
  </si>
  <si>
    <t>14.11 </t>
  </si>
  <si>
    <t>Виробництво одягу, крім хутряного </t>
  </si>
  <si>
    <t>14.1 </t>
  </si>
  <si>
    <t>Виробництво одягу </t>
  </si>
  <si>
    <t>14 </t>
  </si>
  <si>
    <t>Виробництво інших текстильних виробів, н. в. і. у. </t>
  </si>
  <si>
    <t>13.99 </t>
  </si>
  <si>
    <t>Виробництво інших текстильних виробів технічного та промислового призначення </t>
  </si>
  <si>
    <t>13.96 </t>
  </si>
  <si>
    <t>Виробництво нетканих текстильних матеріалів і виробів із них, крім одягу </t>
  </si>
  <si>
    <t>13.95 </t>
  </si>
  <si>
    <t>Виробництво канатів, мотузок, шпагату та сіток </t>
  </si>
  <si>
    <t>13.94 </t>
  </si>
  <si>
    <t>Виробництво килимів і килимових виробів </t>
  </si>
  <si>
    <t>13.93 </t>
  </si>
  <si>
    <t>Виробництво готових текстильних виробів, крім одягу </t>
  </si>
  <si>
    <t>13.92 </t>
  </si>
  <si>
    <t>Виробництво трикотажного полотна </t>
  </si>
  <si>
    <t>13.91 </t>
  </si>
  <si>
    <t>Виробництво інших текстильних виробів </t>
  </si>
  <si>
    <t>13.9 </t>
  </si>
  <si>
    <t>Оздоблення текстильних виробів </t>
  </si>
  <si>
    <t>13.30 </t>
  </si>
  <si>
    <t>13.3 </t>
  </si>
  <si>
    <t>Ткацьке виробництво </t>
  </si>
  <si>
    <t>13.20 </t>
  </si>
  <si>
    <t>13.2 </t>
  </si>
  <si>
    <t>Підготування та прядіння текстильних волокон </t>
  </si>
  <si>
    <t>13.10 </t>
  </si>
  <si>
    <t>13.1 </t>
  </si>
  <si>
    <t>Текстильне виробництво </t>
  </si>
  <si>
    <t>13 </t>
  </si>
  <si>
    <t>Виробництво тютюнових виробів </t>
  </si>
  <si>
    <t>12.00 </t>
  </si>
  <si>
    <t>12.0 </t>
  </si>
  <si>
    <t>12 </t>
  </si>
  <si>
    <t>Виробництво безалкогольних напоїв; виробництво мінеральних вод та інших вод, розлитих у пляшки </t>
  </si>
  <si>
    <t>11.07 </t>
  </si>
  <si>
    <t>Виробництво солоду </t>
  </si>
  <si>
    <t>11.06 </t>
  </si>
  <si>
    <t>Виробництво пива </t>
  </si>
  <si>
    <t>11.05 </t>
  </si>
  <si>
    <t>Виробництво інших недистильованих напоїв із зброджуваних продуктів </t>
  </si>
  <si>
    <t>11.04 </t>
  </si>
  <si>
    <t>Виробництво сидру та інших плодово-ягідних вин </t>
  </si>
  <si>
    <t>11.03 </t>
  </si>
  <si>
    <t>Виробництво виноградних вин </t>
  </si>
  <si>
    <t>11.02 </t>
  </si>
  <si>
    <t>Дистиляція, ректифікація та змішування спиртних напоїв </t>
  </si>
  <si>
    <t>11.01 </t>
  </si>
  <si>
    <t>Виробництво напоїв </t>
  </si>
  <si>
    <t>11.0 </t>
  </si>
  <si>
    <t>11 </t>
  </si>
  <si>
    <t>Виробництво готових кормів для домашніх тварин </t>
  </si>
  <si>
    <t>10.92 </t>
  </si>
  <si>
    <t>Виробництво готових кормів для тварин, що утримуються на фермах </t>
  </si>
  <si>
    <t>10.91 </t>
  </si>
  <si>
    <t>Виробництво готових кормів для тварин </t>
  </si>
  <si>
    <t>10.9 </t>
  </si>
  <si>
    <t>Виробництво інших харчових продуктів, не віднесених до інших угруповань </t>
  </si>
  <si>
    <t>10.89 </t>
  </si>
  <si>
    <t>Виробництво дитячого харчування та дієтичних харчових продуктів </t>
  </si>
  <si>
    <t>10.86 </t>
  </si>
  <si>
    <t>Виробництво готової їжі та страв </t>
  </si>
  <si>
    <t>10.85 </t>
  </si>
  <si>
    <t>Виробництво прянощів і приправ </t>
  </si>
  <si>
    <t>10.84 </t>
  </si>
  <si>
    <t>Виробництво чаю та кави </t>
  </si>
  <si>
    <t>10.83 </t>
  </si>
  <si>
    <t>Виробництво какао, шоколаду та цукрових кондитерських виробів </t>
  </si>
  <si>
    <t>10.82 </t>
  </si>
  <si>
    <t>Виробництво цукру </t>
  </si>
  <si>
    <t>10.81 </t>
  </si>
  <si>
    <t>Виробництво інших харчових продуктів </t>
  </si>
  <si>
    <t>10.8 </t>
  </si>
  <si>
    <t>Виробництво макаронних виробів і подібних борошняних виробів </t>
  </si>
  <si>
    <t>10.73 </t>
  </si>
  <si>
    <t>Виробництво сухарів і сухого печива; виробництво борошняних кондитерських виробів, тортів і тістечок тривалого зберігання </t>
  </si>
  <si>
    <t>10.72 </t>
  </si>
  <si>
    <t>Виробництво хліба та хлібобулочних виробів; виробництво борошняних кондитерських виробів, тортів і тістечок нетривалого зберігання </t>
  </si>
  <si>
    <t>10.71 </t>
  </si>
  <si>
    <t>Виробництво хліба, хлібобулочних і борошняних виробів </t>
  </si>
  <si>
    <t>10.7 </t>
  </si>
  <si>
    <t>Виробництво крохмалів і крохмальних продуктів </t>
  </si>
  <si>
    <t>10.62 </t>
  </si>
  <si>
    <t>Виробництво продуктів борошномельно-круп'яної промисловості </t>
  </si>
  <si>
    <t>10.61 </t>
  </si>
  <si>
    <t>Виробництво продуктів борошномельно-круп'яної промисловості, крохмалів і крохмальних продуктів </t>
  </si>
  <si>
    <t>10.6 </t>
  </si>
  <si>
    <t>Виробництво морозива </t>
  </si>
  <si>
    <t>10.52 </t>
  </si>
  <si>
    <t>Перероблення молока, виробництво масла та сиру </t>
  </si>
  <si>
    <t>10.51 </t>
  </si>
  <si>
    <t>Виробництво молочних продуктів </t>
  </si>
  <si>
    <t>10.5 </t>
  </si>
  <si>
    <t>Виробництво маргарину і подібних харчових жирів </t>
  </si>
  <si>
    <t>10.42 </t>
  </si>
  <si>
    <t>Виробництво олії та тваринних жирів </t>
  </si>
  <si>
    <t>10.41 </t>
  </si>
  <si>
    <t>10.4 </t>
  </si>
  <si>
    <t>Інші види перероблення та консервування фруктів і овочів </t>
  </si>
  <si>
    <t>10.39 </t>
  </si>
  <si>
    <t>Виробництво фруктових і овочевих соків </t>
  </si>
  <si>
    <t>10.32 </t>
  </si>
  <si>
    <t>Перероблення та консервування картоплі </t>
  </si>
  <si>
    <t>10.31 </t>
  </si>
  <si>
    <t>Перероблення та консервування фруктів і овочів </t>
  </si>
  <si>
    <t>10.3 </t>
  </si>
  <si>
    <t>Перероблення та консервування риби, ракоподібних і молюсків </t>
  </si>
  <si>
    <t>10.20 </t>
  </si>
  <si>
    <t>10.2 </t>
  </si>
  <si>
    <t>Виробництво м'ясних продуктів </t>
  </si>
  <si>
    <t>10.13 </t>
  </si>
  <si>
    <t>Виробництво м'яса свійської птиці </t>
  </si>
  <si>
    <t>10.12 </t>
  </si>
  <si>
    <t>Виробництво м'яса </t>
  </si>
  <si>
    <t>10.11 </t>
  </si>
  <si>
    <t>Виробництво м'яса та м'ясних продуктів </t>
  </si>
  <si>
    <t>10.1 </t>
  </si>
  <si>
    <t>Виробництво харчових продуктів </t>
  </si>
  <si>
    <t>10 </t>
  </si>
  <si>
    <t>ПЕРЕРОБНА ПРОМИСЛОВІСТЬ </t>
  </si>
  <si>
    <t>C </t>
  </si>
  <si>
    <t>Надання допоміжних послуг у сфері добування інших корисних копалин і розроблення кар'єрів </t>
  </si>
  <si>
    <t>09.90 </t>
  </si>
  <si>
    <t>09.9 </t>
  </si>
  <si>
    <t>Надання допоміжних послуг у сфері добування нафти та природного газу </t>
  </si>
  <si>
    <t>09.10 </t>
  </si>
  <si>
    <t>09.1 </t>
  </si>
  <si>
    <t>Надання допоміжних послуг у сфері добувної промисловості та розроблення кар'єрів </t>
  </si>
  <si>
    <t>09 </t>
  </si>
  <si>
    <t>Добування інших корисних копалин та розроблення кар'єрів, н. в. і. у. </t>
  </si>
  <si>
    <t>08.99 </t>
  </si>
  <si>
    <t>Добування солі </t>
  </si>
  <si>
    <t>08.93 </t>
  </si>
  <si>
    <t>Добування торфу </t>
  </si>
  <si>
    <t>08.92 </t>
  </si>
  <si>
    <t>Добування мінеральної сировини для хімічної промисловості та виробництва мінеральних добрив </t>
  </si>
  <si>
    <t>08.91 </t>
  </si>
  <si>
    <t>Добування корисних копалин та розроблення кар'єрів, н. в. і. у. </t>
  </si>
  <si>
    <t>08.9 </t>
  </si>
  <si>
    <t>Добування піску, гравію, глин і каоліну </t>
  </si>
  <si>
    <t>08.12 </t>
  </si>
  <si>
    <t>Добування декоративного та будівельного каменю, вапняку, гіпсу, крейди та глинистого сланцю </t>
  </si>
  <si>
    <t>08.11 </t>
  </si>
  <si>
    <t>Добування каменю, піску та глини </t>
  </si>
  <si>
    <t>08.1 </t>
  </si>
  <si>
    <t>Добування інших корисних копалин і розроблення кар'єрів </t>
  </si>
  <si>
    <t>08 </t>
  </si>
  <si>
    <t>Добування руд інших кольорових металів </t>
  </si>
  <si>
    <t>07.29 </t>
  </si>
  <si>
    <t>Добування уранових і торієвих руд </t>
  </si>
  <si>
    <t>07.21 </t>
  </si>
  <si>
    <t>Добування руд кольорових металів </t>
  </si>
  <si>
    <t>07.2 </t>
  </si>
  <si>
    <t>Добування залізних руд </t>
  </si>
  <si>
    <t>07.10 </t>
  </si>
  <si>
    <t>07.1 </t>
  </si>
  <si>
    <t>Добування металевих руд </t>
  </si>
  <si>
    <t>07 </t>
  </si>
  <si>
    <t>Добування природного газу </t>
  </si>
  <si>
    <t>06.20 </t>
  </si>
  <si>
    <t>06.2 </t>
  </si>
  <si>
    <t>Добування сирої нафти </t>
  </si>
  <si>
    <t>06.10 </t>
  </si>
  <si>
    <t>06.1 </t>
  </si>
  <si>
    <t>Добування сирої нафти та природного газу </t>
  </si>
  <si>
    <t>06 </t>
  </si>
  <si>
    <t>Добування бурого вугілля </t>
  </si>
  <si>
    <t>05.20 </t>
  </si>
  <si>
    <t>05.2 </t>
  </si>
  <si>
    <t>Добування кам'яного вугілля </t>
  </si>
  <si>
    <t>05.10 </t>
  </si>
  <si>
    <t>05.1 </t>
  </si>
  <si>
    <t>Добування кам'яного та бурого вугілля </t>
  </si>
  <si>
    <t>05 </t>
  </si>
  <si>
    <t>ДОБУВНА ПРОМИСЛОВІСТЬ І РОЗРОБЛЕННЯ КАР'ЄРІВ </t>
  </si>
  <si>
    <t>B </t>
  </si>
  <si>
    <t>Прісноводне рибництво (аквакультура) </t>
  </si>
  <si>
    <t>03.22 </t>
  </si>
  <si>
    <t>Морське рибництво (аквакультура) </t>
  </si>
  <si>
    <t>03.21 </t>
  </si>
  <si>
    <t>Рибництво (аквакультура) </t>
  </si>
  <si>
    <t>03.2 </t>
  </si>
  <si>
    <t>Прісноводне рибальство </t>
  </si>
  <si>
    <t>03.12 </t>
  </si>
  <si>
    <t>Морське рибальство </t>
  </si>
  <si>
    <t>03.11 </t>
  </si>
  <si>
    <t>Рибальство </t>
  </si>
  <si>
    <t>03.1 </t>
  </si>
  <si>
    <t>Рибне господарство </t>
  </si>
  <si>
    <t>03 </t>
  </si>
  <si>
    <t>Надання допоміжних послуг у лісовому господарстві </t>
  </si>
  <si>
    <t>02.40 </t>
  </si>
  <si>
    <t>02.4 </t>
  </si>
  <si>
    <t>Збирання дикорослих недеревних продуктів </t>
  </si>
  <si>
    <t>02.30 </t>
  </si>
  <si>
    <t>02.3 </t>
  </si>
  <si>
    <t>Лісозаготівлі </t>
  </si>
  <si>
    <t>02.20 </t>
  </si>
  <si>
    <t>02.2 </t>
  </si>
  <si>
    <t>Лісівництво та інша діяльність у лісовому господарстві </t>
  </si>
  <si>
    <t>02.10 </t>
  </si>
  <si>
    <t>02.1 </t>
  </si>
  <si>
    <t>Лісове господарство та лісозаготівлі </t>
  </si>
  <si>
    <t>02 </t>
  </si>
  <si>
    <t>Мисливство, відловлювання тварин і надання пов'язаних із ними послуг </t>
  </si>
  <si>
    <t>01.70 </t>
  </si>
  <si>
    <t>01.7 </t>
  </si>
  <si>
    <t>Оброблення насіння для відтворення </t>
  </si>
  <si>
    <t>01.64 </t>
  </si>
  <si>
    <t>Післяурожайна діяльність </t>
  </si>
  <si>
    <t>01.63 </t>
  </si>
  <si>
    <t>Допоміжна діяльність у тваринництві </t>
  </si>
  <si>
    <t>01.62 </t>
  </si>
  <si>
    <t>Допоміжна діяльність у рослинництві </t>
  </si>
  <si>
    <t>01.61 </t>
  </si>
  <si>
    <t>Допоміжна діяльність у сільському господарстві та післяурожайна діяльність </t>
  </si>
  <si>
    <t>01.6 </t>
  </si>
  <si>
    <t>Змішане сільське господарство </t>
  </si>
  <si>
    <t>01.50 </t>
  </si>
  <si>
    <t>01.5 </t>
  </si>
  <si>
    <t>Розведення інших тварин </t>
  </si>
  <si>
    <t>01.49 </t>
  </si>
  <si>
    <t>Розведення свійської птиці </t>
  </si>
  <si>
    <t>01.47 </t>
  </si>
  <si>
    <t>Розведення свиней </t>
  </si>
  <si>
    <t>01.46 </t>
  </si>
  <si>
    <t>Розведення овець і кіз </t>
  </si>
  <si>
    <t>01.45 </t>
  </si>
  <si>
    <t>Розведення верблюдів та інших тварин родини верблюдячих </t>
  </si>
  <si>
    <t>01.44 </t>
  </si>
  <si>
    <t>Розведення коней та інших тварин родини конячих </t>
  </si>
  <si>
    <t>01.43 </t>
  </si>
  <si>
    <t>Розведення іншої великої рогатої худоби та буйволів </t>
  </si>
  <si>
    <t>01.42 </t>
  </si>
  <si>
    <t>Розведення великої рогатої худоби молочних порід </t>
  </si>
  <si>
    <t>01.41 </t>
  </si>
  <si>
    <t>Тваринництво </t>
  </si>
  <si>
    <t>01.4 </t>
  </si>
  <si>
    <t>Відтворення рослин </t>
  </si>
  <si>
    <t>01.30 </t>
  </si>
  <si>
    <t>01.3 </t>
  </si>
  <si>
    <t>Вирощування інших багаторічних культур </t>
  </si>
  <si>
    <t>01.29 </t>
  </si>
  <si>
    <t>Вирощування пряних, ароматичних і лікарських культур </t>
  </si>
  <si>
    <t>01.28 </t>
  </si>
  <si>
    <t>Вирощування культур для виробництва напоїв </t>
  </si>
  <si>
    <t>01.27 </t>
  </si>
  <si>
    <t>Вирощування олійних плодів </t>
  </si>
  <si>
    <t>01.26 </t>
  </si>
  <si>
    <t>Вирощування ягід, горіхів, інших плодових дерев і чагарників </t>
  </si>
  <si>
    <t>01.25 </t>
  </si>
  <si>
    <t>Вирощування зерняткових і кісточкових фруктів </t>
  </si>
  <si>
    <t>01.24 </t>
  </si>
  <si>
    <t>Вирощування цитрусових </t>
  </si>
  <si>
    <t>01.23 </t>
  </si>
  <si>
    <t>Вирощування тропічних і субтропічних фруктів </t>
  </si>
  <si>
    <t>01.22 </t>
  </si>
  <si>
    <t>Вирощування винограду </t>
  </si>
  <si>
    <t>01.21 </t>
  </si>
  <si>
    <t>Вирощування багаторічних культур </t>
  </si>
  <si>
    <t>01.2 </t>
  </si>
  <si>
    <t>Вирощування інших однорічних і дворічних культур </t>
  </si>
  <si>
    <t>01.19 </t>
  </si>
  <si>
    <t>Вирощування прядивних культур </t>
  </si>
  <si>
    <t>01.16 </t>
  </si>
  <si>
    <t>Вирощування тютюну </t>
  </si>
  <si>
    <t>01.15 </t>
  </si>
  <si>
    <t>Вирощування цукрової тростини </t>
  </si>
  <si>
    <t>01.14 </t>
  </si>
  <si>
    <t>Вирощування овочів і баштанних культур, коренеплодів і бульбоплодів </t>
  </si>
  <si>
    <t>01.13 </t>
  </si>
  <si>
    <t>Вирощування рису </t>
  </si>
  <si>
    <t>01.12 </t>
  </si>
  <si>
    <t>Вирощування зернових культур (крім рису), бобових культур і насіння олійних культур </t>
  </si>
  <si>
    <t>01.11 </t>
  </si>
  <si>
    <t>Вирощування однорічних і дворічних культур </t>
  </si>
  <si>
    <t>01.1 </t>
  </si>
  <si>
    <t>Сільське господарство, мисливство та надання пов'язаних із ними послуг </t>
  </si>
  <si>
    <t>01 </t>
  </si>
  <si>
    <t>СІЛЬСЬКЕ ГОСПОДАРСТВО, ЛІСОВЕ ГОСПОДАРСТВО ТА РИБНЕ ГОСПОДАРСТВО </t>
  </si>
  <si>
    <t>A </t>
  </si>
  <si>
    <t>Назва групи</t>
  </si>
  <si>
    <t>Група</t>
  </si>
  <si>
    <t>Назва розділу</t>
  </si>
  <si>
    <t>Розділ</t>
  </si>
  <si>
    <t>Назва секції</t>
  </si>
  <si>
    <t>Секція</t>
  </si>
  <si>
    <t>Клас</t>
  </si>
  <si>
    <t>Назва класу</t>
  </si>
  <si>
    <t>велике</t>
  </si>
  <si>
    <t>середнє</t>
  </si>
  <si>
    <t>мале</t>
  </si>
  <si>
    <t>мікро</t>
  </si>
  <si>
    <t>фінансова</t>
  </si>
  <si>
    <t>консолідована</t>
  </si>
  <si>
    <t>комбінована</t>
  </si>
  <si>
    <t>МСФЗ</t>
  </si>
  <si>
    <t>інша</t>
  </si>
  <si>
    <t>НП(с)БО</t>
  </si>
  <si>
    <t>Наглядова рада</t>
  </si>
  <si>
    <t>Рада директорів</t>
  </si>
  <si>
    <t>Загальні збори</t>
  </si>
  <si>
    <t>Рішення єдиного власника</t>
  </si>
  <si>
    <t>Тендерний комітет</t>
  </si>
  <si>
    <t>Керівництво</t>
  </si>
  <si>
    <t>Аудиторський комітет</t>
  </si>
  <si>
    <t>Ревізійна комісія</t>
  </si>
  <si>
    <t>немодифікована</t>
  </si>
  <si>
    <t>із застереженням</t>
  </si>
  <si>
    <t>негативна</t>
  </si>
  <si>
    <t>відмова</t>
  </si>
  <si>
    <t>Інший</t>
  </si>
  <si>
    <t>Аудиторські послуги - узгоджені процедури (МССП 4400)</t>
  </si>
  <si>
    <t>Аудиторські послуги - інше надання впевненості (МСЗНВ)</t>
  </si>
  <si>
    <t>Аудиторські послуги - компіляція інформації (МССП 4410)</t>
  </si>
  <si>
    <t>Аудиторські послуги - огляд (МСЗО 2400/2410)</t>
  </si>
  <si>
    <t>Аудиторські послуги - ініціативний аудит звітності</t>
  </si>
  <si>
    <t>Аудиторські послуги - ініціативний аудит консолідованої звітності</t>
  </si>
  <si>
    <t>Аудиторські послуги - ініціативний аудит комбінованої звітності</t>
  </si>
  <si>
    <t>Аудиторські послуги - ініціативний аудит для цілей консолідації</t>
  </si>
  <si>
    <t>Неаудиторські послуги - бухгалтерські</t>
  </si>
  <si>
    <t>Неаудиторські послуги - податкові</t>
  </si>
  <si>
    <t>Неаудиторські послуги - ТЦО</t>
  </si>
  <si>
    <t>Неаудиторські послуги - юридичні</t>
  </si>
  <si>
    <t>Неаудиторські послуги - інші</t>
  </si>
  <si>
    <t>Неаудиторські послуги - завдання, виконані для інших САД або аудиторських фірм інших країн</t>
  </si>
  <si>
    <t>110 - Фермерські господарства</t>
  </si>
  <si>
    <t>120 - Приватні підприємства</t>
  </si>
  <si>
    <t>140 - Державні підприємства</t>
  </si>
  <si>
    <t>145 - Казенне підприємство</t>
  </si>
  <si>
    <t>150 - Комунальні підприємства</t>
  </si>
  <si>
    <t>160 - Дочірні підприємства</t>
  </si>
  <si>
    <t>170 - Іноземні підприємства</t>
  </si>
  <si>
    <t>230, 231 - Акціонерні товариства (публічні акціонерні товариства, відкриті акціонерні товариства )</t>
  </si>
  <si>
    <t>230, 232 - Акціонерні товариства  (приватні акціонерні товариства, закриті акціонерні товариства)</t>
  </si>
  <si>
    <t>240 - Товариства з обмеженою відповідальністю</t>
  </si>
  <si>
    <t>250 - Товариство з додатковою відповідальністю</t>
  </si>
  <si>
    <t>410 - Органи державної влади</t>
  </si>
  <si>
    <t>425 - Державні організації (установа, заклад)</t>
  </si>
  <si>
    <t>430 - Комунальні організації (установа, заклад)</t>
  </si>
  <si>
    <t>810 - Політичні партії</t>
  </si>
  <si>
    <t>815, 845 - Громадські та благодійні організації</t>
  </si>
  <si>
    <t>Інші</t>
  </si>
  <si>
    <t>Код події, яка вимагає інформування органу нагляду</t>
  </si>
  <si>
    <t>1 - щодо ПСІ</t>
  </si>
  <si>
    <t>2 - щодо юрособи (осіб), що має тісні зв’язки з ПСІ</t>
  </si>
  <si>
    <t>3 - щодо ПСІ та юрособи (осіб), що має тісні зв’язки з ПСІ</t>
  </si>
  <si>
    <t>Відомості щодо суб'єкта господарювання</t>
  </si>
  <si>
    <t>Відомості щодо фінансової звітності та її окремих показників</t>
  </si>
  <si>
    <t>Найменування суб'єкта аудиторської діяльності (САД):</t>
  </si>
  <si>
    <t>Перелік виконаних завдань з обов'язкового аудиту фінансової звітності підприємств, що становлять суспільний інтерес</t>
  </si>
  <si>
    <t>Реєстровий номер САД у Реєстрі:</t>
  </si>
  <si>
    <t>Період складання аудиторських звітів:</t>
  </si>
  <si>
    <t>Клас економічної діяльності за КВЕД (основний)</t>
  </si>
  <si>
    <t>Клас з назвою</t>
  </si>
  <si>
    <t>Додаток 1(a)</t>
  </si>
  <si>
    <t>Примітки щодо заповнення</t>
  </si>
  <si>
    <t>1.</t>
  </si>
  <si>
    <t>2.</t>
  </si>
  <si>
    <t>3.</t>
  </si>
  <si>
    <t>Будь ласка, не змінюйте формат Додатка 1. У разі необхідності суб'єктом аудиторської діяльності можуть бути додані додаткові рядки для відображення інформації про виконані завдання з обов'язкового аудиту фінансової звітності.</t>
  </si>
  <si>
    <t>4.</t>
  </si>
  <si>
    <t>ПІДТВЕРДЖЕННЯ</t>
  </si>
  <si>
    <t>,</t>
  </si>
  <si>
    <t>Керівник суб'єкта аудиторської діяльності:</t>
  </si>
  <si>
    <t>Виконавець:</t>
  </si>
  <si>
    <t>(Прізвище, ім'я та по батькові)</t>
  </si>
  <si>
    <t>Посада:</t>
  </si>
  <si>
    <t>Контактна інформація керівника:</t>
  </si>
  <si>
    <t>Контактна інформація виконавця:</t>
  </si>
  <si>
    <t>Телефон:</t>
  </si>
  <si>
    <t>E-mail:</t>
  </si>
  <si>
    <r>
      <t xml:space="preserve">Заповнений Додаток 1 у форматі </t>
    </r>
    <r>
      <rPr>
        <b/>
        <sz val="10"/>
        <rFont val="Arial"/>
        <family val="2"/>
        <charset val="204"/>
      </rPr>
      <t>xls</t>
    </r>
    <r>
      <rPr>
        <sz val="10"/>
        <rFont val="Arial"/>
        <family val="2"/>
        <charset val="204"/>
      </rPr>
      <t xml:space="preserve"> або </t>
    </r>
    <r>
      <rPr>
        <b/>
        <sz val="10"/>
        <rFont val="Arial"/>
        <family val="2"/>
        <charset val="204"/>
      </rPr>
      <t xml:space="preserve">xlsx </t>
    </r>
    <r>
      <rPr>
        <sz val="10"/>
        <rFont val="Arial"/>
        <family val="2"/>
        <charset val="204"/>
      </rPr>
      <t>надсилається до Інспекції</t>
    </r>
    <r>
      <rPr>
        <b/>
        <sz val="10"/>
        <rFont val="Arial"/>
        <family val="2"/>
        <charset val="204"/>
      </rPr>
      <t xml:space="preserve"> </t>
    </r>
    <r>
      <rPr>
        <sz val="10"/>
        <rFont val="Arial"/>
        <family val="2"/>
        <charset val="204"/>
      </rPr>
      <t>в електронній формі з дотриманням вимог законодавства про електронні документи та електронний документообіг через електронний кабінет САД протягом 15 днів із дати отримання інформаційної анкети:</t>
    </r>
  </si>
  <si>
    <t>Усі інформаційні поля Додатка 1(a) окрім позначених сірим кольором є обов'язковими для заповнення. Деякі поля для заповнення містять автосписок. У таких випадках інформація для заповнення повинна бути обрана виключно з автосписку.</t>
  </si>
  <si>
    <t>Органи призначення САД</t>
  </si>
  <si>
    <t>1 - Порушення законодавства; 2 - Суттєва невизначеність</t>
  </si>
  <si>
    <t xml:space="preserve">2 - Суттєва невизначеність; 3 - Модифікована думка </t>
  </si>
  <si>
    <t>1 - Порушення законодавства; 3 - Модифікована думка</t>
  </si>
  <si>
    <t>1 - Порушення законодавства; 2 - Суттєва невизначеність; 3 - Модифікована думка</t>
  </si>
  <si>
    <t>1 - Порушення законодавства з питань, що належать до компетенції органу нагляду</t>
  </si>
  <si>
    <t>3 - Модифікована думка</t>
  </si>
  <si>
    <t>2- Суттєва невизначеність</t>
  </si>
  <si>
    <t>Я, керівник суб'єкта аудиторської діяльності,</t>
  </si>
  <si>
    <t>Чи є для САД це завдання першим завданням з аудиту фінансової звітності згідно з МСА 510?</t>
  </si>
  <si>
    <t>Наявність суттєвої невизначеності щодо безперервності діяльності</t>
  </si>
  <si>
    <t>Цей перелік повинен містити детальну інформацію щодо всіх виконаних завдань з обов'язкового аудиту фінансової звітності підприємств, що становлять суспільний інтерес, політичних партій, які отримують фінансування з державного бюджету, державних підприємств (крім тих, що відповідають критеріям малого підприємства та мікропідприємства), Національного банку України, банківських груп, небанківських фінансових груп, за результатами яких суб'єктом аудиторської діяльності були надані звіти незалежного аудитора (аудиторські звіти) за період, зазначений у Листі-повідомленні про перевірку з контролю якості.</t>
  </si>
  <si>
    <t>підтверджую, що зазначена вище інформація щодо виконаних завдань з обов'язкового аудиту фінансової звітності підприємств, що становлять суспільний інтерес, є повною та достовірною.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</si>
</sst>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dd\.mm\.yy;@"/>
  </numFmts>
  <fonts count="23" x14ac:knownFonts="1">
    <font>
      <sz val="11"/>
      <color theme="1"/>
      <name val="Calibri"/>
      <family val="2"/>
      <charset val="204"/>
      <scheme val="minor"/>
    </font>
    <font>
      <sz val="9"/>
      <color theme="1"/>
      <name val="Arial"/>
      <family val="2"/>
      <charset val="204"/>
    </font>
    <font>
      <sz val="9"/>
      <color theme="1"/>
      <name val="Arial"/>
      <family val="2"/>
      <charset val="204"/>
    </font>
    <font>
      <sz val="11"/>
      <color theme="1"/>
      <name val="Calibri"/>
      <family val="2"/>
      <charset val="204"/>
      <scheme val="minor"/>
    </font>
    <font>
      <u/>
      <sz val="11"/>
      <color theme="10"/>
      <name val="Calibri"/>
      <family val="2"/>
      <charset val="204"/>
      <scheme val="minor"/>
    </font>
    <font>
      <b/>
      <sz val="9"/>
      <color theme="1"/>
      <name val="Arial"/>
      <family val="2"/>
      <charset val="204"/>
    </font>
    <font>
      <sz val="11"/>
      <name val="Arial"/>
      <family val="2"/>
      <charset val="204"/>
    </font>
    <font>
      <sz val="11"/>
      <color theme="1"/>
      <name val="Arial"/>
      <family val="2"/>
      <charset val="204"/>
    </font>
    <font>
      <b/>
      <sz val="16"/>
      <name val="Arial"/>
      <family val="2"/>
      <charset val="204"/>
    </font>
    <font>
      <b/>
      <sz val="14"/>
      <name val="Arial"/>
      <family val="2"/>
      <charset val="204"/>
    </font>
    <font>
      <sz val="10"/>
      <color theme="1"/>
      <name val="Arial"/>
      <family val="2"/>
      <charset val="204"/>
    </font>
    <font>
      <sz val="10"/>
      <color theme="0" tint="-0.499984740745262"/>
      <name val="Arial"/>
      <family val="2"/>
      <charset val="204"/>
    </font>
    <font>
      <sz val="10"/>
      <name val="Arial"/>
      <family val="2"/>
      <charset val="204"/>
    </font>
    <font>
      <b/>
      <sz val="11"/>
      <color theme="1" tint="0.14999847407452621"/>
      <name val="Arial"/>
      <family val="2"/>
      <charset val="204"/>
    </font>
    <font>
      <b/>
      <sz val="10"/>
      <name val="Arial"/>
      <family val="2"/>
      <charset val="204"/>
    </font>
    <font>
      <sz val="10"/>
      <color theme="1" tint="0.14999847407452621"/>
      <name val="Arial"/>
      <family val="2"/>
      <charset val="204"/>
    </font>
    <font>
      <sz val="12"/>
      <name val="Arial"/>
      <family val="2"/>
      <charset val="204"/>
    </font>
    <font>
      <sz val="9"/>
      <name val="Arial"/>
      <family val="2"/>
      <charset val="204"/>
    </font>
    <font>
      <i/>
      <sz val="9"/>
      <name val="Arial"/>
      <family val="2"/>
      <charset val="204"/>
    </font>
    <font>
      <u/>
      <sz val="9"/>
      <name val="Arial"/>
      <family val="2"/>
      <charset val="204"/>
    </font>
    <font>
      <b/>
      <sz val="9"/>
      <name val="Arial"/>
      <family val="2"/>
      <charset val="204"/>
    </font>
    <font>
      <b/>
      <sz val="11"/>
      <name val="Arial"/>
      <family val="2"/>
      <charset val="204"/>
    </font>
    <font>
      <b/>
      <sz val="12"/>
      <name val="Arial"/>
      <family val="2"/>
      <charset val="204"/>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2" fillId="0" borderId="0"/>
  </cellStyleXfs>
  <cellXfs count="93">
    <xf numFmtId="0" fontId="0" fillId="0" borderId="0" xfId="0"/>
    <xf numFmtId="0" fontId="1" fillId="0" borderId="0" xfId="3" applyFont="1"/>
    <xf numFmtId="0" fontId="1" fillId="0" borderId="0" xfId="3" applyFont="1" applyAlignment="1">
      <alignment horizontal="right"/>
    </xf>
    <xf numFmtId="0" fontId="1" fillId="0" borderId="1" xfId="0" applyFont="1" applyBorder="1"/>
    <xf numFmtId="0" fontId="1" fillId="0" borderId="5" xfId="0" applyFont="1" applyBorder="1" applyAlignment="1">
      <alignment horizontal="left"/>
    </xf>
    <xf numFmtId="0" fontId="1" fillId="0" borderId="0" xfId="0" applyFont="1"/>
    <xf numFmtId="0" fontId="5" fillId="0" borderId="1" xfId="0" applyFont="1" applyBorder="1"/>
    <xf numFmtId="0" fontId="5" fillId="0" borderId="1" xfId="0" applyFont="1" applyBorder="1" applyAlignment="1">
      <alignment wrapText="1"/>
    </xf>
    <xf numFmtId="0" fontId="1" fillId="0" borderId="1" xfId="0" applyFont="1" applyBorder="1" applyAlignment="1">
      <alignment horizontal="left"/>
    </xf>
    <xf numFmtId="0" fontId="6" fillId="0" borderId="0" xfId="0" applyFont="1" applyAlignment="1">
      <alignment horizontal="right"/>
    </xf>
    <xf numFmtId="0" fontId="6"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top"/>
    </xf>
    <xf numFmtId="0" fontId="11" fillId="0" borderId="0" xfId="0" applyFont="1" applyAlignment="1">
      <alignment vertical="top" wrapText="1"/>
    </xf>
    <xf numFmtId="0" fontId="12" fillId="0" borderId="0" xfId="0" applyFont="1"/>
    <xf numFmtId="0" fontId="6" fillId="0" borderId="0" xfId="0" applyFont="1" applyAlignment="1">
      <alignment vertical="center" wrapText="1"/>
    </xf>
    <xf numFmtId="0" fontId="7" fillId="0" borderId="0" xfId="0" applyFont="1" applyAlignment="1">
      <alignment vertical="center"/>
    </xf>
    <xf numFmtId="0" fontId="16" fillId="0" borderId="0" xfId="0" applyFont="1" applyAlignment="1">
      <alignment vertical="center" wrapText="1"/>
    </xf>
    <xf numFmtId="0" fontId="17" fillId="0" borderId="0" xfId="0" applyFont="1" applyAlignment="1">
      <alignment horizontal="center" vertical="center"/>
    </xf>
    <xf numFmtId="0" fontId="18" fillId="0" borderId="1" xfId="0" applyFont="1" applyBorder="1" applyAlignment="1">
      <alignment horizontal="center" vertical="center" wrapText="1"/>
    </xf>
    <xf numFmtId="0" fontId="17" fillId="0" borderId="0" xfId="0" applyFont="1"/>
    <xf numFmtId="1" fontId="17" fillId="0" borderId="1" xfId="0" applyNumberFormat="1" applyFont="1" applyBorder="1" applyAlignment="1" applyProtection="1">
      <alignment horizontal="right" vertical="center" wrapText="1"/>
      <protection locked="0"/>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164" fontId="17" fillId="0" borderId="1" xfId="1" applyNumberFormat="1" applyFont="1" applyFill="1" applyBorder="1" applyAlignment="1">
      <alignment vertical="center" wrapText="1"/>
    </xf>
    <xf numFmtId="16" fontId="17" fillId="0" borderId="1" xfId="0" quotePrefix="1" applyNumberFormat="1" applyFont="1" applyBorder="1" applyAlignment="1">
      <alignment horizontal="center" vertical="center" wrapText="1"/>
    </xf>
    <xf numFmtId="164" fontId="17" fillId="0" borderId="1" xfId="1" applyNumberFormat="1" applyFont="1" applyFill="1" applyBorder="1" applyAlignment="1">
      <alignment horizontal="right" vertical="center" wrapText="1"/>
    </xf>
    <xf numFmtId="14" fontId="17" fillId="0" borderId="1" xfId="0" applyNumberFormat="1" applyFont="1" applyBorder="1" applyAlignment="1">
      <alignment horizontal="center" vertical="center" wrapText="1"/>
    </xf>
    <xf numFmtId="164" fontId="17" fillId="0" borderId="1" xfId="1" applyNumberFormat="1" applyFont="1" applyFill="1" applyBorder="1" applyAlignment="1">
      <alignment horizontal="center" vertical="center" wrapText="1"/>
    </xf>
    <xf numFmtId="14" fontId="17" fillId="0" borderId="1" xfId="0" applyNumberFormat="1" applyFont="1" applyBorder="1" applyAlignment="1">
      <alignment vertical="center" wrapText="1"/>
    </xf>
    <xf numFmtId="0" fontId="19" fillId="0" borderId="1" xfId="2" applyFont="1" applyBorder="1" applyAlignment="1">
      <alignment vertical="center" wrapText="1"/>
    </xf>
    <xf numFmtId="14" fontId="17" fillId="0" borderId="1" xfId="1" applyNumberFormat="1" applyFont="1" applyFill="1" applyBorder="1" applyAlignment="1">
      <alignment vertical="center" wrapText="1"/>
    </xf>
    <xf numFmtId="3" fontId="17" fillId="0" borderId="1" xfId="0" applyNumberFormat="1" applyFont="1" applyBorder="1" applyAlignment="1">
      <alignment vertical="center" wrapText="1"/>
    </xf>
    <xf numFmtId="0" fontId="17" fillId="0" borderId="0" xfId="0" applyFont="1" applyAlignment="1">
      <alignment vertical="center" wrapText="1"/>
    </xf>
    <xf numFmtId="1" fontId="5" fillId="0" borderId="1" xfId="0" applyNumberFormat="1" applyFont="1" applyBorder="1" applyAlignment="1" applyProtection="1">
      <alignment horizontal="right" vertical="center" wrapText="1"/>
      <protection locked="0"/>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165" fontId="5" fillId="0" borderId="1" xfId="1" applyNumberFormat="1" applyFont="1" applyBorder="1" applyAlignment="1">
      <alignment vertical="center" wrapText="1"/>
    </xf>
    <xf numFmtId="0" fontId="20" fillId="0" borderId="0" xfId="0" applyFont="1" applyAlignment="1">
      <alignment horizontal="right"/>
    </xf>
    <xf numFmtId="0" fontId="12" fillId="0" borderId="0" xfId="0" applyFont="1" applyAlignment="1">
      <alignment vertical="top"/>
    </xf>
    <xf numFmtId="0" fontId="20" fillId="0" borderId="0" xfId="0" applyFont="1" applyAlignment="1">
      <alignment horizontal="right" vertical="top"/>
    </xf>
    <xf numFmtId="0" fontId="17" fillId="0" borderId="0" xfId="0" applyFont="1" applyAlignment="1">
      <alignment vertical="top"/>
    </xf>
    <xf numFmtId="0" fontId="17" fillId="0" borderId="0" xfId="0" applyFont="1" applyAlignment="1">
      <alignment horizontal="justify" vertical="top"/>
    </xf>
    <xf numFmtId="0" fontId="20" fillId="0" borderId="0" xfId="0" applyFont="1" applyAlignment="1">
      <alignment horizontal="left" vertical="center"/>
    </xf>
    <xf numFmtId="0" fontId="17" fillId="0" borderId="0" xfId="0" applyFont="1" applyAlignment="1">
      <alignment vertical="top" wrapText="1"/>
    </xf>
    <xf numFmtId="0" fontId="17" fillId="0" borderId="0" xfId="0" applyFont="1" applyAlignment="1">
      <alignment horizontal="justify" vertical="top" wrapText="1"/>
    </xf>
    <xf numFmtId="0" fontId="17" fillId="0" borderId="0" xfId="0" applyFont="1" applyAlignment="1">
      <alignment horizontal="left" vertical="center"/>
    </xf>
    <xf numFmtId="0" fontId="14" fillId="0" borderId="0" xfId="0" applyFont="1" applyAlignment="1">
      <alignment horizontal="right" vertical="top"/>
    </xf>
    <xf numFmtId="0" fontId="6" fillId="0" borderId="0" xfId="0" applyFont="1" applyAlignment="1">
      <alignment horizontal="justify" vertical="top" wrapText="1"/>
    </xf>
    <xf numFmtId="0" fontId="6" fillId="0" borderId="0" xfId="0" applyFont="1" applyAlignment="1">
      <alignment vertical="top" wrapText="1"/>
    </xf>
    <xf numFmtId="0" fontId="14" fillId="0" borderId="0" xfId="0" applyFont="1" applyAlignment="1">
      <alignment horizontal="left" vertical="center"/>
    </xf>
    <xf numFmtId="0" fontId="14" fillId="0" borderId="0" xfId="0" applyFont="1" applyAlignment="1">
      <alignment horizontal="right"/>
    </xf>
    <xf numFmtId="0" fontId="12" fillId="0" borderId="0" xfId="0" applyFont="1" applyAlignment="1">
      <alignment horizontal="left" vertical="center"/>
    </xf>
    <xf numFmtId="0" fontId="14" fillId="0" borderId="0" xfId="0" applyFont="1"/>
    <xf numFmtId="0" fontId="14" fillId="0" borderId="0" xfId="0" applyFont="1" applyAlignment="1">
      <alignment vertical="top" wrapText="1"/>
    </xf>
    <xf numFmtId="0" fontId="6" fillId="0" borderId="0" xfId="0" applyFont="1" applyAlignment="1">
      <alignment horizontal="left" vertical="top"/>
    </xf>
    <xf numFmtId="0" fontId="14" fillId="0" borderId="0" xfId="0" applyFont="1" applyAlignment="1">
      <alignment horizontal="justify" vertical="top" wrapText="1"/>
    </xf>
    <xf numFmtId="0" fontId="12" fillId="0" borderId="0" xfId="0" applyFont="1" applyAlignment="1">
      <alignment horizontal="right"/>
    </xf>
    <xf numFmtId="0" fontId="14" fillId="0" borderId="0" xfId="0" applyFont="1" applyAlignment="1">
      <alignment horizontal="right" vertical="top" wrapText="1"/>
    </xf>
    <xf numFmtId="0" fontId="21" fillId="0" borderId="0" xfId="0" applyFont="1"/>
    <xf numFmtId="0" fontId="21" fillId="0" borderId="0" xfId="0" applyFont="1" applyAlignment="1">
      <alignment horizontal="right"/>
    </xf>
    <xf numFmtId="166" fontId="17" fillId="0" borderId="0" xfId="0" applyNumberFormat="1" applyFont="1"/>
    <xf numFmtId="0" fontId="12" fillId="0" borderId="0" xfId="0" applyFont="1" applyAlignment="1">
      <alignment horizontal="left" vertical="top" wrapText="1"/>
    </xf>
    <xf numFmtId="0" fontId="12" fillId="0" borderId="8" xfId="0" applyFont="1" applyBorder="1" applyAlignment="1">
      <alignment horizontal="left"/>
    </xf>
    <xf numFmtId="0" fontId="12" fillId="0" borderId="8" xfId="0" applyFont="1" applyBorder="1"/>
    <xf numFmtId="0" fontId="12" fillId="2" borderId="8" xfId="0" applyFont="1" applyFill="1" applyBorder="1" applyProtection="1">
      <protection locked="0"/>
    </xf>
    <xf numFmtId="0" fontId="12" fillId="0" borderId="0" xfId="0" applyFont="1" applyAlignment="1">
      <alignment horizontal="left" vertical="top" indent="2"/>
    </xf>
    <xf numFmtId="0" fontId="12" fillId="2" borderId="8" xfId="0" applyFont="1" applyFill="1" applyBorder="1" applyAlignment="1" applyProtection="1">
      <alignment vertical="top"/>
      <protection locked="0"/>
    </xf>
    <xf numFmtId="0" fontId="12" fillId="2" borderId="8" xfId="0" quotePrefix="1" applyFont="1" applyFill="1" applyBorder="1" applyAlignment="1" applyProtection="1">
      <alignment vertical="top"/>
      <protection locked="0"/>
    </xf>
    <xf numFmtId="166" fontId="17" fillId="0" borderId="0" xfId="0" applyNumberFormat="1" applyFont="1" applyAlignment="1">
      <alignment vertical="top"/>
    </xf>
    <xf numFmtId="0" fontId="20" fillId="0" borderId="0" xfId="0" applyFont="1" applyAlignment="1">
      <alignment vertical="top"/>
    </xf>
    <xf numFmtId="0" fontId="12" fillId="2" borderId="2" xfId="0" applyFont="1" applyFill="1" applyBorder="1" applyAlignment="1" applyProtection="1">
      <alignment vertical="top"/>
      <protection locked="0"/>
    </xf>
    <xf numFmtId="166" fontId="17" fillId="0" borderId="0" xfId="0" applyNumberFormat="1" applyFont="1" applyAlignment="1">
      <alignment vertical="top" wrapText="1"/>
    </xf>
    <xf numFmtId="0" fontId="20" fillId="0" borderId="0" xfId="0" applyFont="1" applyAlignment="1">
      <alignment vertical="top" wrapText="1"/>
    </xf>
    <xf numFmtId="0" fontId="22" fillId="0" borderId="0" xfId="0" applyFont="1"/>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3" fillId="0" borderId="8" xfId="0" applyFont="1" applyBorder="1" applyAlignment="1" applyProtection="1">
      <alignment vertical="top"/>
      <protection locked="0"/>
    </xf>
    <xf numFmtId="0" fontId="14" fillId="0" borderId="0" xfId="0" applyFont="1" applyAlignment="1" applyProtection="1">
      <alignment vertical="center"/>
      <protection locked="0"/>
    </xf>
    <xf numFmtId="0" fontId="15" fillId="0" borderId="8" xfId="0" applyFont="1" applyBorder="1" applyAlignment="1" applyProtection="1">
      <alignment horizontal="left" vertical="top"/>
      <protection locked="0"/>
    </xf>
    <xf numFmtId="0" fontId="14" fillId="0" borderId="2" xfId="0" applyFont="1" applyBorder="1" applyAlignment="1" applyProtection="1">
      <alignment vertical="center"/>
      <protection locked="0"/>
    </xf>
    <xf numFmtId="0" fontId="15" fillId="0" borderId="8" xfId="0" applyFont="1" applyBorder="1" applyAlignment="1" applyProtection="1">
      <alignment vertical="top"/>
      <protection locked="0"/>
    </xf>
    <xf numFmtId="0" fontId="1" fillId="0" borderId="0" xfId="0" applyFont="1" applyAlignment="1">
      <alignment vertical="top"/>
    </xf>
    <xf numFmtId="0" fontId="1" fillId="0" borderId="8" xfId="0" applyFont="1" applyBorder="1" applyAlignment="1">
      <alignment vertical="top"/>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2" fillId="0" borderId="0" xfId="0" applyFont="1" applyAlignment="1">
      <alignment horizontal="left" vertical="top" wrapText="1"/>
    </xf>
  </cellXfs>
  <cellStyles count="4">
    <cellStyle name="Гіперпосилання" xfId="2" builtinId="8"/>
    <cellStyle name="Звичайний" xfId="0" builtinId="0"/>
    <cellStyle name="Обычный 2" xfId="3" xr:uid="{D86BF8A4-421F-4FA3-BB1F-E7FA2F7F409B}"/>
    <cellStyle name="Фінансовий" xfId="1" builtinId="3"/>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val="0"/>
        <outline val="0"/>
        <shadow val="0"/>
        <u val="none"/>
        <vertAlign val="baseline"/>
        <sz val="9"/>
        <color theme="1"/>
        <name val="Arial"/>
        <family val="2"/>
        <charset val="204"/>
        <scheme val="none"/>
      </font>
      <numFmt numFmtId="0" formatCode="General"/>
    </dxf>
    <dxf>
      <font>
        <strike val="0"/>
        <outline val="0"/>
        <shadow val="0"/>
        <u val="none"/>
        <vertAlign val="baseline"/>
        <sz val="9"/>
        <color theme="1"/>
        <name val="Arial"/>
        <family val="2"/>
        <charset val="204"/>
        <scheme val="none"/>
      </font>
      <numFmt numFmtId="0" formatCode="General"/>
    </dxf>
    <dxf>
      <font>
        <strike val="0"/>
        <outline val="0"/>
        <shadow val="0"/>
        <u val="none"/>
        <vertAlign val="baseline"/>
        <sz val="9"/>
        <color theme="1"/>
        <name val="Arial"/>
        <family val="2"/>
        <charset val="204"/>
        <scheme val="none"/>
      </font>
      <numFmt numFmtId="0" formatCode="General"/>
    </dxf>
    <dxf>
      <font>
        <strike val="0"/>
        <outline val="0"/>
        <shadow val="0"/>
        <u val="none"/>
        <vertAlign val="baseline"/>
        <sz val="9"/>
        <color theme="1"/>
        <name val="Arial"/>
        <family val="2"/>
        <charset val="204"/>
        <scheme val="none"/>
      </font>
      <numFmt numFmtId="0" formatCode="General"/>
    </dxf>
    <dxf>
      <font>
        <strike val="0"/>
        <outline val="0"/>
        <shadow val="0"/>
        <u val="none"/>
        <vertAlign val="baseline"/>
        <sz val="9"/>
        <color theme="1"/>
        <name val="Arial"/>
        <family val="2"/>
        <charset val="204"/>
        <scheme val="none"/>
      </font>
    </dxf>
    <dxf>
      <font>
        <strike val="0"/>
        <outline val="0"/>
        <shadow val="0"/>
        <u val="none"/>
        <vertAlign val="baseline"/>
        <sz val="9"/>
        <color theme="1"/>
        <name val="Arial"/>
        <family val="2"/>
        <charset val="204"/>
        <scheme val="none"/>
      </font>
      <numFmt numFmtId="0" formatCode="General"/>
    </dxf>
    <dxf>
      <font>
        <b val="0"/>
        <i val="0"/>
        <strike val="0"/>
        <condense val="0"/>
        <extend val="0"/>
        <outline val="0"/>
        <shadow val="0"/>
        <u val="none"/>
        <vertAlign val="baseline"/>
        <sz val="9"/>
        <color theme="1"/>
        <name val="Arial"/>
        <family val="2"/>
        <charset val="204"/>
        <scheme val="none"/>
      </font>
      <numFmt numFmtId="0" formatCode="General"/>
    </dxf>
    <dxf>
      <font>
        <strike val="0"/>
        <outline val="0"/>
        <shadow val="0"/>
        <u val="none"/>
        <vertAlign val="baseline"/>
        <sz val="9"/>
        <color theme="1"/>
        <name val="Arial"/>
        <family val="2"/>
        <charset val="204"/>
        <scheme val="none"/>
      </font>
      <numFmt numFmtId="0" formatCode="General"/>
    </dxf>
    <dxf>
      <font>
        <strike val="0"/>
        <outline val="0"/>
        <shadow val="0"/>
        <u val="none"/>
        <vertAlign val="baseline"/>
        <sz val="9"/>
        <color theme="1"/>
        <name val="Arial"/>
        <family val="2"/>
        <charset val="204"/>
        <scheme val="none"/>
      </font>
      <numFmt numFmtId="0" formatCode="General"/>
    </dxf>
    <dxf>
      <font>
        <strike val="0"/>
        <outline val="0"/>
        <shadow val="0"/>
        <u val="none"/>
        <vertAlign val="baseline"/>
        <sz val="9"/>
        <color theme="1"/>
        <name val="Arial"/>
        <family val="2"/>
        <charset val="204"/>
        <scheme val="none"/>
      </font>
    </dxf>
    <dxf>
      <font>
        <strike val="0"/>
        <outline val="0"/>
        <shadow val="0"/>
        <u val="none"/>
        <vertAlign val="baseline"/>
        <sz val="9"/>
        <color theme="1"/>
        <name val="Arial"/>
        <family val="2"/>
        <charset val="204"/>
        <scheme val="none"/>
      </font>
    </dxf>
  </dxfs>
  <tableStyles count="0" defaultTableStyle="TableStyleMedium2" defaultPivotStyle="PivotStyleLight16"/>
  <colors>
    <mruColors>
      <color rgb="FFFF9966"/>
      <color rgb="FF0000CC"/>
      <color rgb="FFFBFBFB"/>
      <color rgb="FFCAFF8F"/>
      <color rgb="FFDE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DA873508-DA2A-4941-A25A-8C142C03F0EA}" autoFormatId="16" applyNumberFormats="0" applyBorderFormats="0" applyFontFormats="0" applyPatternFormats="0" applyAlignmentFormats="0" applyWidthHeightFormats="0">
  <queryTableRefresh nextId="12" unboundColumnsRight="7">
    <queryTableFields count="9">
      <queryTableField id="2" name="од " tableColumnId="2"/>
      <queryTableField id="3" name="Назва " tableColumnId="3"/>
      <queryTableField id="11" dataBound="0" tableColumnId="1"/>
      <queryTableField id="5" dataBound="0" tableColumnId="5"/>
      <queryTableField id="7" dataBound="0" tableColumnId="7"/>
      <queryTableField id="6" dataBound="0" tableColumnId="6"/>
      <queryTableField id="8" dataBound="0" tableColumnId="8"/>
      <queryTableField id="9" dataBound="0" tableColumnId="9"/>
      <queryTableField id="10" dataBound="0" tableColumnId="10"/>
    </queryTableFields>
    <queryTableDeletedFields count="2">
      <deletedField name="Структура"/>
      <deletedField name="Копия од "/>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FA4DB3-D213-4698-B465-EE84C223BA69}" name="Таблица_Таблица1" displayName="Таблица_Таблица1" ref="A1:I616" tableType="queryTable" totalsRowShown="0" headerRowDxfId="15" dataDxfId="14">
  <autoFilter ref="A1:I616" xr:uid="{3BCB874D-E7B5-44D0-AFA8-CE8DC16CCA6A}"/>
  <tableColumns count="9">
    <tableColumn id="2" xr3:uid="{56672808-ECFE-44A5-9A3E-08D5748D0DBA}" uniqueName="2" name="Клас" queryTableFieldId="2" dataDxfId="13"/>
    <tableColumn id="3" xr3:uid="{8F396758-2A8E-4E7D-8FEE-BDD4CB5C95B0}" uniqueName="3" name="Назва класу" queryTableFieldId="3" dataDxfId="12"/>
    <tableColumn id="1" xr3:uid="{5D71FCF3-1B4B-4746-B44F-C76BE64FC4AB}" uniqueName="1" name="Клас з назвою" queryTableFieldId="11" dataDxfId="11" dataCellStyle="Обычный 2">
      <calculatedColumnFormula>CONCATENATE(Таблица_Таблица1[[#This Row],[Клас]],"-",Таблица_Таблица1[[#This Row],[Назва класу]])</calculatedColumnFormula>
    </tableColumn>
    <tableColumn id="5" xr3:uid="{5EADA3A8-D593-4489-A9CD-1ACE2C98055D}" uniqueName="5" name="Секція" queryTableFieldId="5" dataDxfId="10"/>
    <tableColumn id="7" xr3:uid="{877D3198-FE48-434E-B4F2-15F55DFA9609}" uniqueName="7" name="Назва секції" queryTableFieldId="7" dataDxfId="9"/>
    <tableColumn id="6" xr3:uid="{0BA6D1A3-D465-463E-8A04-C01E586FEC7F}" uniqueName="6" name="Розділ" queryTableFieldId="6" dataDxfId="8"/>
    <tableColumn id="8" xr3:uid="{B9041DFA-8CC5-4722-B68F-D7BD8960EAF2}" uniqueName="8" name="Назва розділу" queryTableFieldId="8" dataDxfId="7"/>
    <tableColumn id="9" xr3:uid="{3285B52F-76D6-48D9-9C47-7D8212B1647F}" uniqueName="9" name="Група" queryTableFieldId="9" dataDxfId="6"/>
    <tableColumn id="10" xr3:uid="{14159F58-911D-4DB7-8EB8-A35FBB75EDA5}" uniqueName="10" name="Назва групи" queryTableFieldId="10" dataDxfId="5"/>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A3615-EDED-4577-9A03-A81F30216316}">
  <dimension ref="A1:AY558"/>
  <sheetViews>
    <sheetView showGridLines="0" tabSelected="1" zoomScaleNormal="100" zoomScaleSheetLayoutView="100" workbookViewId="0">
      <selection activeCell="B116" sqref="B116:Q116"/>
    </sheetView>
  </sheetViews>
  <sheetFormatPr defaultRowHeight="14.25" x14ac:dyDescent="0.2"/>
  <cols>
    <col min="1" max="1" width="4.28515625" style="9" customWidth="1"/>
    <col min="2" max="2" width="28.42578125" style="10" customWidth="1"/>
    <col min="3" max="3" width="11.140625" style="10" customWidth="1"/>
    <col min="4" max="4" width="13.5703125" style="10" customWidth="1"/>
    <col min="5" max="5" width="16.7109375" style="10" customWidth="1"/>
    <col min="6" max="6" width="15" style="10" customWidth="1"/>
    <col min="7" max="7" width="13.7109375" style="10" customWidth="1"/>
    <col min="8" max="8" width="13.5703125" style="10" customWidth="1"/>
    <col min="9" max="12" width="10.140625" style="10" customWidth="1"/>
    <col min="13" max="14" width="14.5703125" style="10" customWidth="1"/>
    <col min="15" max="17" width="11.7109375" style="10" customWidth="1"/>
    <col min="18" max="18" width="12.85546875" style="10" customWidth="1"/>
    <col min="19" max="19" width="17.140625" style="10" customWidth="1"/>
    <col min="20" max="20" width="15.42578125" style="10" customWidth="1"/>
    <col min="21" max="21" width="17" style="10" customWidth="1"/>
    <col min="22" max="22" width="15.5703125" style="10" customWidth="1"/>
    <col min="23" max="23" width="15.140625" style="10" customWidth="1"/>
    <col min="24" max="25" width="12.28515625" style="10" customWidth="1"/>
    <col min="26" max="26" width="13.85546875" style="10" customWidth="1"/>
    <col min="27" max="27" width="15.7109375" style="10" customWidth="1"/>
    <col min="28" max="28" width="12.28515625" style="10" customWidth="1"/>
    <col min="29" max="29" width="12.7109375" style="10" customWidth="1"/>
    <col min="30" max="32" width="14.5703125" style="10" customWidth="1"/>
    <col min="33" max="33" width="21.28515625" style="10" customWidth="1"/>
    <col min="34" max="34" width="16.7109375" style="10" customWidth="1"/>
    <col min="35" max="35" width="16.42578125" style="10" customWidth="1"/>
    <col min="36" max="36" width="15.7109375" style="10" customWidth="1"/>
    <col min="37" max="37" width="11.5703125" style="10" customWidth="1"/>
    <col min="38" max="38" width="11.85546875" style="10" customWidth="1"/>
    <col min="39" max="39" width="11.7109375" style="10" customWidth="1"/>
    <col min="40" max="44" width="15.42578125" style="10" customWidth="1"/>
    <col min="45" max="45" width="11.5703125" style="10" customWidth="1"/>
    <col min="46" max="46" width="19.42578125" style="10" customWidth="1"/>
    <col min="47" max="47" width="10.7109375" style="10" customWidth="1"/>
    <col min="48" max="49" width="16.85546875" style="10" customWidth="1"/>
    <col min="50" max="51" width="16.140625" style="10" customWidth="1"/>
    <col min="52" max="269" width="8.85546875" style="10"/>
    <col min="270" max="270" width="0.85546875" style="10" customWidth="1"/>
    <col min="271" max="271" width="3.140625" style="10" customWidth="1"/>
    <col min="272" max="272" width="18.5703125" style="10" customWidth="1"/>
    <col min="273" max="273" width="12.140625" style="10" customWidth="1"/>
    <col min="274" max="274" width="14.85546875" style="10" customWidth="1"/>
    <col min="275" max="275" width="16.140625" style="10" customWidth="1"/>
    <col min="276" max="276" width="13.5703125" style="10" customWidth="1"/>
    <col min="277" max="277" width="9.5703125" style="10" customWidth="1"/>
    <col min="278" max="279" width="10.85546875" style="10" customWidth="1"/>
    <col min="280" max="280" width="12.85546875" style="10" customWidth="1"/>
    <col min="281" max="281" width="11.42578125" style="10" customWidth="1"/>
    <col min="282" max="282" width="9.85546875" style="10" customWidth="1"/>
    <col min="283" max="283" width="9.140625" style="10" customWidth="1"/>
    <col min="284" max="285" width="9.85546875" style="10" customWidth="1"/>
    <col min="286" max="525" width="8.85546875" style="10"/>
    <col min="526" max="526" width="0.85546875" style="10" customWidth="1"/>
    <col min="527" max="527" width="3.140625" style="10" customWidth="1"/>
    <col min="528" max="528" width="18.5703125" style="10" customWidth="1"/>
    <col min="529" max="529" width="12.140625" style="10" customWidth="1"/>
    <col min="530" max="530" width="14.85546875" style="10" customWidth="1"/>
    <col min="531" max="531" width="16.140625" style="10" customWidth="1"/>
    <col min="532" max="532" width="13.5703125" style="10" customWidth="1"/>
    <col min="533" max="533" width="9.5703125" style="10" customWidth="1"/>
    <col min="534" max="535" width="10.85546875" style="10" customWidth="1"/>
    <col min="536" max="536" width="12.85546875" style="10" customWidth="1"/>
    <col min="537" max="537" width="11.42578125" style="10" customWidth="1"/>
    <col min="538" max="538" width="9.85546875" style="10" customWidth="1"/>
    <col min="539" max="539" width="9.140625" style="10" customWidth="1"/>
    <col min="540" max="541" width="9.85546875" style="10" customWidth="1"/>
    <col min="542" max="781" width="8.85546875" style="10"/>
    <col min="782" max="782" width="0.85546875" style="10" customWidth="1"/>
    <col min="783" max="783" width="3.140625" style="10" customWidth="1"/>
    <col min="784" max="784" width="18.5703125" style="10" customWidth="1"/>
    <col min="785" max="785" width="12.140625" style="10" customWidth="1"/>
    <col min="786" max="786" width="14.85546875" style="10" customWidth="1"/>
    <col min="787" max="787" width="16.140625" style="10" customWidth="1"/>
    <col min="788" max="788" width="13.5703125" style="10" customWidth="1"/>
    <col min="789" max="789" width="9.5703125" style="10" customWidth="1"/>
    <col min="790" max="791" width="10.85546875" style="10" customWidth="1"/>
    <col min="792" max="792" width="12.85546875" style="10" customWidth="1"/>
    <col min="793" max="793" width="11.42578125" style="10" customWidth="1"/>
    <col min="794" max="794" width="9.85546875" style="10" customWidth="1"/>
    <col min="795" max="795" width="9.140625" style="10" customWidth="1"/>
    <col min="796" max="797" width="9.85546875" style="10" customWidth="1"/>
    <col min="798" max="1037" width="8.85546875" style="10"/>
    <col min="1038" max="1038" width="0.85546875" style="10" customWidth="1"/>
    <col min="1039" max="1039" width="3.140625" style="10" customWidth="1"/>
    <col min="1040" max="1040" width="18.5703125" style="10" customWidth="1"/>
    <col min="1041" max="1041" width="12.140625" style="10" customWidth="1"/>
    <col min="1042" max="1042" width="14.85546875" style="10" customWidth="1"/>
    <col min="1043" max="1043" width="16.140625" style="10" customWidth="1"/>
    <col min="1044" max="1044" width="13.5703125" style="10" customWidth="1"/>
    <col min="1045" max="1045" width="9.5703125" style="10" customWidth="1"/>
    <col min="1046" max="1047" width="10.85546875" style="10" customWidth="1"/>
    <col min="1048" max="1048" width="12.85546875" style="10" customWidth="1"/>
    <col min="1049" max="1049" width="11.42578125" style="10" customWidth="1"/>
    <col min="1050" max="1050" width="9.85546875" style="10" customWidth="1"/>
    <col min="1051" max="1051" width="9.140625" style="10" customWidth="1"/>
    <col min="1052" max="1053" width="9.85546875" style="10" customWidth="1"/>
    <col min="1054" max="1293" width="8.85546875" style="10"/>
    <col min="1294" max="1294" width="0.85546875" style="10" customWidth="1"/>
    <col min="1295" max="1295" width="3.140625" style="10" customWidth="1"/>
    <col min="1296" max="1296" width="18.5703125" style="10" customWidth="1"/>
    <col min="1297" max="1297" width="12.140625" style="10" customWidth="1"/>
    <col min="1298" max="1298" width="14.85546875" style="10" customWidth="1"/>
    <col min="1299" max="1299" width="16.140625" style="10" customWidth="1"/>
    <col min="1300" max="1300" width="13.5703125" style="10" customWidth="1"/>
    <col min="1301" max="1301" width="9.5703125" style="10" customWidth="1"/>
    <col min="1302" max="1303" width="10.85546875" style="10" customWidth="1"/>
    <col min="1304" max="1304" width="12.85546875" style="10" customWidth="1"/>
    <col min="1305" max="1305" width="11.42578125" style="10" customWidth="1"/>
    <col min="1306" max="1306" width="9.85546875" style="10" customWidth="1"/>
    <col min="1307" max="1307" width="9.140625" style="10" customWidth="1"/>
    <col min="1308" max="1309" width="9.85546875" style="10" customWidth="1"/>
    <col min="1310" max="1549" width="8.85546875" style="10"/>
    <col min="1550" max="1550" width="0.85546875" style="10" customWidth="1"/>
    <col min="1551" max="1551" width="3.140625" style="10" customWidth="1"/>
    <col min="1552" max="1552" width="18.5703125" style="10" customWidth="1"/>
    <col min="1553" max="1553" width="12.140625" style="10" customWidth="1"/>
    <col min="1554" max="1554" width="14.85546875" style="10" customWidth="1"/>
    <col min="1555" max="1555" width="16.140625" style="10" customWidth="1"/>
    <col min="1556" max="1556" width="13.5703125" style="10" customWidth="1"/>
    <col min="1557" max="1557" width="9.5703125" style="10" customWidth="1"/>
    <col min="1558" max="1559" width="10.85546875" style="10" customWidth="1"/>
    <col min="1560" max="1560" width="12.85546875" style="10" customWidth="1"/>
    <col min="1561" max="1561" width="11.42578125" style="10" customWidth="1"/>
    <col min="1562" max="1562" width="9.85546875" style="10" customWidth="1"/>
    <col min="1563" max="1563" width="9.140625" style="10" customWidth="1"/>
    <col min="1564" max="1565" width="9.85546875" style="10" customWidth="1"/>
    <col min="1566" max="1805" width="8.85546875" style="10"/>
    <col min="1806" max="1806" width="0.85546875" style="10" customWidth="1"/>
    <col min="1807" max="1807" width="3.140625" style="10" customWidth="1"/>
    <col min="1808" max="1808" width="18.5703125" style="10" customWidth="1"/>
    <col min="1809" max="1809" width="12.140625" style="10" customWidth="1"/>
    <col min="1810" max="1810" width="14.85546875" style="10" customWidth="1"/>
    <col min="1811" max="1811" width="16.140625" style="10" customWidth="1"/>
    <col min="1812" max="1812" width="13.5703125" style="10" customWidth="1"/>
    <col min="1813" max="1813" width="9.5703125" style="10" customWidth="1"/>
    <col min="1814" max="1815" width="10.85546875" style="10" customWidth="1"/>
    <col min="1816" max="1816" width="12.85546875" style="10" customWidth="1"/>
    <col min="1817" max="1817" width="11.42578125" style="10" customWidth="1"/>
    <col min="1818" max="1818" width="9.85546875" style="10" customWidth="1"/>
    <col min="1819" max="1819" width="9.140625" style="10" customWidth="1"/>
    <col min="1820" max="1821" width="9.85546875" style="10" customWidth="1"/>
    <col min="1822" max="2061" width="8.85546875" style="10"/>
    <col min="2062" max="2062" width="0.85546875" style="10" customWidth="1"/>
    <col min="2063" max="2063" width="3.140625" style="10" customWidth="1"/>
    <col min="2064" max="2064" width="18.5703125" style="10" customWidth="1"/>
    <col min="2065" max="2065" width="12.140625" style="10" customWidth="1"/>
    <col min="2066" max="2066" width="14.85546875" style="10" customWidth="1"/>
    <col min="2067" max="2067" width="16.140625" style="10" customWidth="1"/>
    <col min="2068" max="2068" width="13.5703125" style="10" customWidth="1"/>
    <col min="2069" max="2069" width="9.5703125" style="10" customWidth="1"/>
    <col min="2070" max="2071" width="10.85546875" style="10" customWidth="1"/>
    <col min="2072" max="2072" width="12.85546875" style="10" customWidth="1"/>
    <col min="2073" max="2073" width="11.42578125" style="10" customWidth="1"/>
    <col min="2074" max="2074" width="9.85546875" style="10" customWidth="1"/>
    <col min="2075" max="2075" width="9.140625" style="10" customWidth="1"/>
    <col min="2076" max="2077" width="9.85546875" style="10" customWidth="1"/>
    <col min="2078" max="2317" width="8.85546875" style="10"/>
    <col min="2318" max="2318" width="0.85546875" style="10" customWidth="1"/>
    <col min="2319" max="2319" width="3.140625" style="10" customWidth="1"/>
    <col min="2320" max="2320" width="18.5703125" style="10" customWidth="1"/>
    <col min="2321" max="2321" width="12.140625" style="10" customWidth="1"/>
    <col min="2322" max="2322" width="14.85546875" style="10" customWidth="1"/>
    <col min="2323" max="2323" width="16.140625" style="10" customWidth="1"/>
    <col min="2324" max="2324" width="13.5703125" style="10" customWidth="1"/>
    <col min="2325" max="2325" width="9.5703125" style="10" customWidth="1"/>
    <col min="2326" max="2327" width="10.85546875" style="10" customWidth="1"/>
    <col min="2328" max="2328" width="12.85546875" style="10" customWidth="1"/>
    <col min="2329" max="2329" width="11.42578125" style="10" customWidth="1"/>
    <col min="2330" max="2330" width="9.85546875" style="10" customWidth="1"/>
    <col min="2331" max="2331" width="9.140625" style="10" customWidth="1"/>
    <col min="2332" max="2333" width="9.85546875" style="10" customWidth="1"/>
    <col min="2334" max="2573" width="8.85546875" style="10"/>
    <col min="2574" max="2574" width="0.85546875" style="10" customWidth="1"/>
    <col min="2575" max="2575" width="3.140625" style="10" customWidth="1"/>
    <col min="2576" max="2576" width="18.5703125" style="10" customWidth="1"/>
    <col min="2577" max="2577" width="12.140625" style="10" customWidth="1"/>
    <col min="2578" max="2578" width="14.85546875" style="10" customWidth="1"/>
    <col min="2579" max="2579" width="16.140625" style="10" customWidth="1"/>
    <col min="2580" max="2580" width="13.5703125" style="10" customWidth="1"/>
    <col min="2581" max="2581" width="9.5703125" style="10" customWidth="1"/>
    <col min="2582" max="2583" width="10.85546875" style="10" customWidth="1"/>
    <col min="2584" max="2584" width="12.85546875" style="10" customWidth="1"/>
    <col min="2585" max="2585" width="11.42578125" style="10" customWidth="1"/>
    <col min="2586" max="2586" width="9.85546875" style="10" customWidth="1"/>
    <col min="2587" max="2587" width="9.140625" style="10" customWidth="1"/>
    <col min="2588" max="2589" width="9.85546875" style="10" customWidth="1"/>
    <col min="2590" max="2829" width="8.85546875" style="10"/>
    <col min="2830" max="2830" width="0.85546875" style="10" customWidth="1"/>
    <col min="2831" max="2831" width="3.140625" style="10" customWidth="1"/>
    <col min="2832" max="2832" width="18.5703125" style="10" customWidth="1"/>
    <col min="2833" max="2833" width="12.140625" style="10" customWidth="1"/>
    <col min="2834" max="2834" width="14.85546875" style="10" customWidth="1"/>
    <col min="2835" max="2835" width="16.140625" style="10" customWidth="1"/>
    <col min="2836" max="2836" width="13.5703125" style="10" customWidth="1"/>
    <col min="2837" max="2837" width="9.5703125" style="10" customWidth="1"/>
    <col min="2838" max="2839" width="10.85546875" style="10" customWidth="1"/>
    <col min="2840" max="2840" width="12.85546875" style="10" customWidth="1"/>
    <col min="2841" max="2841" width="11.42578125" style="10" customWidth="1"/>
    <col min="2842" max="2842" width="9.85546875" style="10" customWidth="1"/>
    <col min="2843" max="2843" width="9.140625" style="10" customWidth="1"/>
    <col min="2844" max="2845" width="9.85546875" style="10" customWidth="1"/>
    <col min="2846" max="3085" width="8.85546875" style="10"/>
    <col min="3086" max="3086" width="0.85546875" style="10" customWidth="1"/>
    <col min="3087" max="3087" width="3.140625" style="10" customWidth="1"/>
    <col min="3088" max="3088" width="18.5703125" style="10" customWidth="1"/>
    <col min="3089" max="3089" width="12.140625" style="10" customWidth="1"/>
    <col min="3090" max="3090" width="14.85546875" style="10" customWidth="1"/>
    <col min="3091" max="3091" width="16.140625" style="10" customWidth="1"/>
    <col min="3092" max="3092" width="13.5703125" style="10" customWidth="1"/>
    <col min="3093" max="3093" width="9.5703125" style="10" customWidth="1"/>
    <col min="3094" max="3095" width="10.85546875" style="10" customWidth="1"/>
    <col min="3096" max="3096" width="12.85546875" style="10" customWidth="1"/>
    <col min="3097" max="3097" width="11.42578125" style="10" customWidth="1"/>
    <col min="3098" max="3098" width="9.85546875" style="10" customWidth="1"/>
    <col min="3099" max="3099" width="9.140625" style="10" customWidth="1"/>
    <col min="3100" max="3101" width="9.85546875" style="10" customWidth="1"/>
    <col min="3102" max="3341" width="8.85546875" style="10"/>
    <col min="3342" max="3342" width="0.85546875" style="10" customWidth="1"/>
    <col min="3343" max="3343" width="3.140625" style="10" customWidth="1"/>
    <col min="3344" max="3344" width="18.5703125" style="10" customWidth="1"/>
    <col min="3345" max="3345" width="12.140625" style="10" customWidth="1"/>
    <col min="3346" max="3346" width="14.85546875" style="10" customWidth="1"/>
    <col min="3347" max="3347" width="16.140625" style="10" customWidth="1"/>
    <col min="3348" max="3348" width="13.5703125" style="10" customWidth="1"/>
    <col min="3349" max="3349" width="9.5703125" style="10" customWidth="1"/>
    <col min="3350" max="3351" width="10.85546875" style="10" customWidth="1"/>
    <col min="3352" max="3352" width="12.85546875" style="10" customWidth="1"/>
    <col min="3353" max="3353" width="11.42578125" style="10" customWidth="1"/>
    <col min="3354" max="3354" width="9.85546875" style="10" customWidth="1"/>
    <col min="3355" max="3355" width="9.140625" style="10" customWidth="1"/>
    <col min="3356" max="3357" width="9.85546875" style="10" customWidth="1"/>
    <col min="3358" max="3597" width="8.85546875" style="10"/>
    <col min="3598" max="3598" width="0.85546875" style="10" customWidth="1"/>
    <col min="3599" max="3599" width="3.140625" style="10" customWidth="1"/>
    <col min="3600" max="3600" width="18.5703125" style="10" customWidth="1"/>
    <col min="3601" max="3601" width="12.140625" style="10" customWidth="1"/>
    <col min="3602" max="3602" width="14.85546875" style="10" customWidth="1"/>
    <col min="3603" max="3603" width="16.140625" style="10" customWidth="1"/>
    <col min="3604" max="3604" width="13.5703125" style="10" customWidth="1"/>
    <col min="3605" max="3605" width="9.5703125" style="10" customWidth="1"/>
    <col min="3606" max="3607" width="10.85546875" style="10" customWidth="1"/>
    <col min="3608" max="3608" width="12.85546875" style="10" customWidth="1"/>
    <col min="3609" max="3609" width="11.42578125" style="10" customWidth="1"/>
    <col min="3610" max="3610" width="9.85546875" style="10" customWidth="1"/>
    <col min="3611" max="3611" width="9.140625" style="10" customWidth="1"/>
    <col min="3612" max="3613" width="9.85546875" style="10" customWidth="1"/>
    <col min="3614" max="3853" width="8.85546875" style="10"/>
    <col min="3854" max="3854" width="0.85546875" style="10" customWidth="1"/>
    <col min="3855" max="3855" width="3.140625" style="10" customWidth="1"/>
    <col min="3856" max="3856" width="18.5703125" style="10" customWidth="1"/>
    <col min="3857" max="3857" width="12.140625" style="10" customWidth="1"/>
    <col min="3858" max="3858" width="14.85546875" style="10" customWidth="1"/>
    <col min="3859" max="3859" width="16.140625" style="10" customWidth="1"/>
    <col min="3860" max="3860" width="13.5703125" style="10" customWidth="1"/>
    <col min="3861" max="3861" width="9.5703125" style="10" customWidth="1"/>
    <col min="3862" max="3863" width="10.85546875" style="10" customWidth="1"/>
    <col min="3864" max="3864" width="12.85546875" style="10" customWidth="1"/>
    <col min="3865" max="3865" width="11.42578125" style="10" customWidth="1"/>
    <col min="3866" max="3866" width="9.85546875" style="10" customWidth="1"/>
    <col min="3867" max="3867" width="9.140625" style="10" customWidth="1"/>
    <col min="3868" max="3869" width="9.85546875" style="10" customWidth="1"/>
    <col min="3870" max="4109" width="8.85546875" style="10"/>
    <col min="4110" max="4110" width="0.85546875" style="10" customWidth="1"/>
    <col min="4111" max="4111" width="3.140625" style="10" customWidth="1"/>
    <col min="4112" max="4112" width="18.5703125" style="10" customWidth="1"/>
    <col min="4113" max="4113" width="12.140625" style="10" customWidth="1"/>
    <col min="4114" max="4114" width="14.85546875" style="10" customWidth="1"/>
    <col min="4115" max="4115" width="16.140625" style="10" customWidth="1"/>
    <col min="4116" max="4116" width="13.5703125" style="10" customWidth="1"/>
    <col min="4117" max="4117" width="9.5703125" style="10" customWidth="1"/>
    <col min="4118" max="4119" width="10.85546875" style="10" customWidth="1"/>
    <col min="4120" max="4120" width="12.85546875" style="10" customWidth="1"/>
    <col min="4121" max="4121" width="11.42578125" style="10" customWidth="1"/>
    <col min="4122" max="4122" width="9.85546875" style="10" customWidth="1"/>
    <col min="4123" max="4123" width="9.140625" style="10" customWidth="1"/>
    <col min="4124" max="4125" width="9.85546875" style="10" customWidth="1"/>
    <col min="4126" max="4365" width="8.85546875" style="10"/>
    <col min="4366" max="4366" width="0.85546875" style="10" customWidth="1"/>
    <col min="4367" max="4367" width="3.140625" style="10" customWidth="1"/>
    <col min="4368" max="4368" width="18.5703125" style="10" customWidth="1"/>
    <col min="4369" max="4369" width="12.140625" style="10" customWidth="1"/>
    <col min="4370" max="4370" width="14.85546875" style="10" customWidth="1"/>
    <col min="4371" max="4371" width="16.140625" style="10" customWidth="1"/>
    <col min="4372" max="4372" width="13.5703125" style="10" customWidth="1"/>
    <col min="4373" max="4373" width="9.5703125" style="10" customWidth="1"/>
    <col min="4374" max="4375" width="10.85546875" style="10" customWidth="1"/>
    <col min="4376" max="4376" width="12.85546875" style="10" customWidth="1"/>
    <col min="4377" max="4377" width="11.42578125" style="10" customWidth="1"/>
    <col min="4378" max="4378" width="9.85546875" style="10" customWidth="1"/>
    <col min="4379" max="4379" width="9.140625" style="10" customWidth="1"/>
    <col min="4380" max="4381" width="9.85546875" style="10" customWidth="1"/>
    <col min="4382" max="4621" width="8.85546875" style="10"/>
    <col min="4622" max="4622" width="0.85546875" style="10" customWidth="1"/>
    <col min="4623" max="4623" width="3.140625" style="10" customWidth="1"/>
    <col min="4624" max="4624" width="18.5703125" style="10" customWidth="1"/>
    <col min="4625" max="4625" width="12.140625" style="10" customWidth="1"/>
    <col min="4626" max="4626" width="14.85546875" style="10" customWidth="1"/>
    <col min="4627" max="4627" width="16.140625" style="10" customWidth="1"/>
    <col min="4628" max="4628" width="13.5703125" style="10" customWidth="1"/>
    <col min="4629" max="4629" width="9.5703125" style="10" customWidth="1"/>
    <col min="4630" max="4631" width="10.85546875" style="10" customWidth="1"/>
    <col min="4632" max="4632" width="12.85546875" style="10" customWidth="1"/>
    <col min="4633" max="4633" width="11.42578125" style="10" customWidth="1"/>
    <col min="4634" max="4634" width="9.85546875" style="10" customWidth="1"/>
    <col min="4635" max="4635" width="9.140625" style="10" customWidth="1"/>
    <col min="4636" max="4637" width="9.85546875" style="10" customWidth="1"/>
    <col min="4638" max="4877" width="8.85546875" style="10"/>
    <col min="4878" max="4878" width="0.85546875" style="10" customWidth="1"/>
    <col min="4879" max="4879" width="3.140625" style="10" customWidth="1"/>
    <col min="4880" max="4880" width="18.5703125" style="10" customWidth="1"/>
    <col min="4881" max="4881" width="12.140625" style="10" customWidth="1"/>
    <col min="4882" max="4882" width="14.85546875" style="10" customWidth="1"/>
    <col min="4883" max="4883" width="16.140625" style="10" customWidth="1"/>
    <col min="4884" max="4884" width="13.5703125" style="10" customWidth="1"/>
    <col min="4885" max="4885" width="9.5703125" style="10" customWidth="1"/>
    <col min="4886" max="4887" width="10.85546875" style="10" customWidth="1"/>
    <col min="4888" max="4888" width="12.85546875" style="10" customWidth="1"/>
    <col min="4889" max="4889" width="11.42578125" style="10" customWidth="1"/>
    <col min="4890" max="4890" width="9.85546875" style="10" customWidth="1"/>
    <col min="4891" max="4891" width="9.140625" style="10" customWidth="1"/>
    <col min="4892" max="4893" width="9.85546875" style="10" customWidth="1"/>
    <col min="4894" max="5133" width="8.85546875" style="10"/>
    <col min="5134" max="5134" width="0.85546875" style="10" customWidth="1"/>
    <col min="5135" max="5135" width="3.140625" style="10" customWidth="1"/>
    <col min="5136" max="5136" width="18.5703125" style="10" customWidth="1"/>
    <col min="5137" max="5137" width="12.140625" style="10" customWidth="1"/>
    <col min="5138" max="5138" width="14.85546875" style="10" customWidth="1"/>
    <col min="5139" max="5139" width="16.140625" style="10" customWidth="1"/>
    <col min="5140" max="5140" width="13.5703125" style="10" customWidth="1"/>
    <col min="5141" max="5141" width="9.5703125" style="10" customWidth="1"/>
    <col min="5142" max="5143" width="10.85546875" style="10" customWidth="1"/>
    <col min="5144" max="5144" width="12.85546875" style="10" customWidth="1"/>
    <col min="5145" max="5145" width="11.42578125" style="10" customWidth="1"/>
    <col min="5146" max="5146" width="9.85546875" style="10" customWidth="1"/>
    <col min="5147" max="5147" width="9.140625" style="10" customWidth="1"/>
    <col min="5148" max="5149" width="9.85546875" style="10" customWidth="1"/>
    <col min="5150" max="5389" width="8.85546875" style="10"/>
    <col min="5390" max="5390" width="0.85546875" style="10" customWidth="1"/>
    <col min="5391" max="5391" width="3.140625" style="10" customWidth="1"/>
    <col min="5392" max="5392" width="18.5703125" style="10" customWidth="1"/>
    <col min="5393" max="5393" width="12.140625" style="10" customWidth="1"/>
    <col min="5394" max="5394" width="14.85546875" style="10" customWidth="1"/>
    <col min="5395" max="5395" width="16.140625" style="10" customWidth="1"/>
    <col min="5396" max="5396" width="13.5703125" style="10" customWidth="1"/>
    <col min="5397" max="5397" width="9.5703125" style="10" customWidth="1"/>
    <col min="5398" max="5399" width="10.85546875" style="10" customWidth="1"/>
    <col min="5400" max="5400" width="12.85546875" style="10" customWidth="1"/>
    <col min="5401" max="5401" width="11.42578125" style="10" customWidth="1"/>
    <col min="5402" max="5402" width="9.85546875" style="10" customWidth="1"/>
    <col min="5403" max="5403" width="9.140625" style="10" customWidth="1"/>
    <col min="5404" max="5405" width="9.85546875" style="10" customWidth="1"/>
    <col min="5406" max="5645" width="8.85546875" style="10"/>
    <col min="5646" max="5646" width="0.85546875" style="10" customWidth="1"/>
    <col min="5647" max="5647" width="3.140625" style="10" customWidth="1"/>
    <col min="5648" max="5648" width="18.5703125" style="10" customWidth="1"/>
    <col min="5649" max="5649" width="12.140625" style="10" customWidth="1"/>
    <col min="5650" max="5650" width="14.85546875" style="10" customWidth="1"/>
    <col min="5651" max="5651" width="16.140625" style="10" customWidth="1"/>
    <col min="5652" max="5652" width="13.5703125" style="10" customWidth="1"/>
    <col min="5653" max="5653" width="9.5703125" style="10" customWidth="1"/>
    <col min="5654" max="5655" width="10.85546875" style="10" customWidth="1"/>
    <col min="5656" max="5656" width="12.85546875" style="10" customWidth="1"/>
    <col min="5657" max="5657" width="11.42578125" style="10" customWidth="1"/>
    <col min="5658" max="5658" width="9.85546875" style="10" customWidth="1"/>
    <col min="5659" max="5659" width="9.140625" style="10" customWidth="1"/>
    <col min="5660" max="5661" width="9.85546875" style="10" customWidth="1"/>
    <col min="5662" max="5901" width="8.85546875" style="10"/>
    <col min="5902" max="5902" width="0.85546875" style="10" customWidth="1"/>
    <col min="5903" max="5903" width="3.140625" style="10" customWidth="1"/>
    <col min="5904" max="5904" width="18.5703125" style="10" customWidth="1"/>
    <col min="5905" max="5905" width="12.140625" style="10" customWidth="1"/>
    <col min="5906" max="5906" width="14.85546875" style="10" customWidth="1"/>
    <col min="5907" max="5907" width="16.140625" style="10" customWidth="1"/>
    <col min="5908" max="5908" width="13.5703125" style="10" customWidth="1"/>
    <col min="5909" max="5909" width="9.5703125" style="10" customWidth="1"/>
    <col min="5910" max="5911" width="10.85546875" style="10" customWidth="1"/>
    <col min="5912" max="5912" width="12.85546875" style="10" customWidth="1"/>
    <col min="5913" max="5913" width="11.42578125" style="10" customWidth="1"/>
    <col min="5914" max="5914" width="9.85546875" style="10" customWidth="1"/>
    <col min="5915" max="5915" width="9.140625" style="10" customWidth="1"/>
    <col min="5916" max="5917" width="9.85546875" style="10" customWidth="1"/>
    <col min="5918" max="6157" width="8.85546875" style="10"/>
    <col min="6158" max="6158" width="0.85546875" style="10" customWidth="1"/>
    <col min="6159" max="6159" width="3.140625" style="10" customWidth="1"/>
    <col min="6160" max="6160" width="18.5703125" style="10" customWidth="1"/>
    <col min="6161" max="6161" width="12.140625" style="10" customWidth="1"/>
    <col min="6162" max="6162" width="14.85546875" style="10" customWidth="1"/>
    <col min="6163" max="6163" width="16.140625" style="10" customWidth="1"/>
    <col min="6164" max="6164" width="13.5703125" style="10" customWidth="1"/>
    <col min="6165" max="6165" width="9.5703125" style="10" customWidth="1"/>
    <col min="6166" max="6167" width="10.85546875" style="10" customWidth="1"/>
    <col min="6168" max="6168" width="12.85546875" style="10" customWidth="1"/>
    <col min="6169" max="6169" width="11.42578125" style="10" customWidth="1"/>
    <col min="6170" max="6170" width="9.85546875" style="10" customWidth="1"/>
    <col min="6171" max="6171" width="9.140625" style="10" customWidth="1"/>
    <col min="6172" max="6173" width="9.85546875" style="10" customWidth="1"/>
    <col min="6174" max="6413" width="8.85546875" style="10"/>
    <col min="6414" max="6414" width="0.85546875" style="10" customWidth="1"/>
    <col min="6415" max="6415" width="3.140625" style="10" customWidth="1"/>
    <col min="6416" max="6416" width="18.5703125" style="10" customWidth="1"/>
    <col min="6417" max="6417" width="12.140625" style="10" customWidth="1"/>
    <col min="6418" max="6418" width="14.85546875" style="10" customWidth="1"/>
    <col min="6419" max="6419" width="16.140625" style="10" customWidth="1"/>
    <col min="6420" max="6420" width="13.5703125" style="10" customWidth="1"/>
    <col min="6421" max="6421" width="9.5703125" style="10" customWidth="1"/>
    <col min="6422" max="6423" width="10.85546875" style="10" customWidth="1"/>
    <col min="6424" max="6424" width="12.85546875" style="10" customWidth="1"/>
    <col min="6425" max="6425" width="11.42578125" style="10" customWidth="1"/>
    <col min="6426" max="6426" width="9.85546875" style="10" customWidth="1"/>
    <col min="6427" max="6427" width="9.140625" style="10" customWidth="1"/>
    <col min="6428" max="6429" width="9.85546875" style="10" customWidth="1"/>
    <col min="6430" max="6669" width="8.85546875" style="10"/>
    <col min="6670" max="6670" width="0.85546875" style="10" customWidth="1"/>
    <col min="6671" max="6671" width="3.140625" style="10" customWidth="1"/>
    <col min="6672" max="6672" width="18.5703125" style="10" customWidth="1"/>
    <col min="6673" max="6673" width="12.140625" style="10" customWidth="1"/>
    <col min="6674" max="6674" width="14.85546875" style="10" customWidth="1"/>
    <col min="6675" max="6675" width="16.140625" style="10" customWidth="1"/>
    <col min="6676" max="6676" width="13.5703125" style="10" customWidth="1"/>
    <col min="6677" max="6677" width="9.5703125" style="10" customWidth="1"/>
    <col min="6678" max="6679" width="10.85546875" style="10" customWidth="1"/>
    <col min="6680" max="6680" width="12.85546875" style="10" customWidth="1"/>
    <col min="6681" max="6681" width="11.42578125" style="10" customWidth="1"/>
    <col min="6682" max="6682" width="9.85546875" style="10" customWidth="1"/>
    <col min="6683" max="6683" width="9.140625" style="10" customWidth="1"/>
    <col min="6684" max="6685" width="9.85546875" style="10" customWidth="1"/>
    <col min="6686" max="6925" width="8.85546875" style="10"/>
    <col min="6926" max="6926" width="0.85546875" style="10" customWidth="1"/>
    <col min="6927" max="6927" width="3.140625" style="10" customWidth="1"/>
    <col min="6928" max="6928" width="18.5703125" style="10" customWidth="1"/>
    <col min="6929" max="6929" width="12.140625" style="10" customWidth="1"/>
    <col min="6930" max="6930" width="14.85546875" style="10" customWidth="1"/>
    <col min="6931" max="6931" width="16.140625" style="10" customWidth="1"/>
    <col min="6932" max="6932" width="13.5703125" style="10" customWidth="1"/>
    <col min="6933" max="6933" width="9.5703125" style="10" customWidth="1"/>
    <col min="6934" max="6935" width="10.85546875" style="10" customWidth="1"/>
    <col min="6936" max="6936" width="12.85546875" style="10" customWidth="1"/>
    <col min="6937" max="6937" width="11.42578125" style="10" customWidth="1"/>
    <col min="6938" max="6938" width="9.85546875" style="10" customWidth="1"/>
    <col min="6939" max="6939" width="9.140625" style="10" customWidth="1"/>
    <col min="6940" max="6941" width="9.85546875" style="10" customWidth="1"/>
    <col min="6942" max="7181" width="8.85546875" style="10"/>
    <col min="7182" max="7182" width="0.85546875" style="10" customWidth="1"/>
    <col min="7183" max="7183" width="3.140625" style="10" customWidth="1"/>
    <col min="7184" max="7184" width="18.5703125" style="10" customWidth="1"/>
    <col min="7185" max="7185" width="12.140625" style="10" customWidth="1"/>
    <col min="7186" max="7186" width="14.85546875" style="10" customWidth="1"/>
    <col min="7187" max="7187" width="16.140625" style="10" customWidth="1"/>
    <col min="7188" max="7188" width="13.5703125" style="10" customWidth="1"/>
    <col min="7189" max="7189" width="9.5703125" style="10" customWidth="1"/>
    <col min="7190" max="7191" width="10.85546875" style="10" customWidth="1"/>
    <col min="7192" max="7192" width="12.85546875" style="10" customWidth="1"/>
    <col min="7193" max="7193" width="11.42578125" style="10" customWidth="1"/>
    <col min="7194" max="7194" width="9.85546875" style="10" customWidth="1"/>
    <col min="7195" max="7195" width="9.140625" style="10" customWidth="1"/>
    <col min="7196" max="7197" width="9.85546875" style="10" customWidth="1"/>
    <col min="7198" max="7437" width="8.85546875" style="10"/>
    <col min="7438" max="7438" width="0.85546875" style="10" customWidth="1"/>
    <col min="7439" max="7439" width="3.140625" style="10" customWidth="1"/>
    <col min="7440" max="7440" width="18.5703125" style="10" customWidth="1"/>
    <col min="7441" max="7441" width="12.140625" style="10" customWidth="1"/>
    <col min="7442" max="7442" width="14.85546875" style="10" customWidth="1"/>
    <col min="7443" max="7443" width="16.140625" style="10" customWidth="1"/>
    <col min="7444" max="7444" width="13.5703125" style="10" customWidth="1"/>
    <col min="7445" max="7445" width="9.5703125" style="10" customWidth="1"/>
    <col min="7446" max="7447" width="10.85546875" style="10" customWidth="1"/>
    <col min="7448" max="7448" width="12.85546875" style="10" customWidth="1"/>
    <col min="7449" max="7449" width="11.42578125" style="10" customWidth="1"/>
    <col min="7450" max="7450" width="9.85546875" style="10" customWidth="1"/>
    <col min="7451" max="7451" width="9.140625" style="10" customWidth="1"/>
    <col min="7452" max="7453" width="9.85546875" style="10" customWidth="1"/>
    <col min="7454" max="7693" width="8.85546875" style="10"/>
    <col min="7694" max="7694" width="0.85546875" style="10" customWidth="1"/>
    <col min="7695" max="7695" width="3.140625" style="10" customWidth="1"/>
    <col min="7696" max="7696" width="18.5703125" style="10" customWidth="1"/>
    <col min="7697" max="7697" width="12.140625" style="10" customWidth="1"/>
    <col min="7698" max="7698" width="14.85546875" style="10" customWidth="1"/>
    <col min="7699" max="7699" width="16.140625" style="10" customWidth="1"/>
    <col min="7700" max="7700" width="13.5703125" style="10" customWidth="1"/>
    <col min="7701" max="7701" width="9.5703125" style="10" customWidth="1"/>
    <col min="7702" max="7703" width="10.85546875" style="10" customWidth="1"/>
    <col min="7704" max="7704" width="12.85546875" style="10" customWidth="1"/>
    <col min="7705" max="7705" width="11.42578125" style="10" customWidth="1"/>
    <col min="7706" max="7706" width="9.85546875" style="10" customWidth="1"/>
    <col min="7707" max="7707" width="9.140625" style="10" customWidth="1"/>
    <col min="7708" max="7709" width="9.85546875" style="10" customWidth="1"/>
    <col min="7710" max="7949" width="8.85546875" style="10"/>
    <col min="7950" max="7950" width="0.85546875" style="10" customWidth="1"/>
    <col min="7951" max="7951" width="3.140625" style="10" customWidth="1"/>
    <col min="7952" max="7952" width="18.5703125" style="10" customWidth="1"/>
    <col min="7953" max="7953" width="12.140625" style="10" customWidth="1"/>
    <col min="7954" max="7954" width="14.85546875" style="10" customWidth="1"/>
    <col min="7955" max="7955" width="16.140625" style="10" customWidth="1"/>
    <col min="7956" max="7956" width="13.5703125" style="10" customWidth="1"/>
    <col min="7957" max="7957" width="9.5703125" style="10" customWidth="1"/>
    <col min="7958" max="7959" width="10.85546875" style="10" customWidth="1"/>
    <col min="7960" max="7960" width="12.85546875" style="10" customWidth="1"/>
    <col min="7961" max="7961" width="11.42578125" style="10" customWidth="1"/>
    <col min="7962" max="7962" width="9.85546875" style="10" customWidth="1"/>
    <col min="7963" max="7963" width="9.140625" style="10" customWidth="1"/>
    <col min="7964" max="7965" width="9.85546875" style="10" customWidth="1"/>
    <col min="7966" max="8205" width="8.85546875" style="10"/>
    <col min="8206" max="8206" width="0.85546875" style="10" customWidth="1"/>
    <col min="8207" max="8207" width="3.140625" style="10" customWidth="1"/>
    <col min="8208" max="8208" width="18.5703125" style="10" customWidth="1"/>
    <col min="8209" max="8209" width="12.140625" style="10" customWidth="1"/>
    <col min="8210" max="8210" width="14.85546875" style="10" customWidth="1"/>
    <col min="8211" max="8211" width="16.140625" style="10" customWidth="1"/>
    <col min="8212" max="8212" width="13.5703125" style="10" customWidth="1"/>
    <col min="8213" max="8213" width="9.5703125" style="10" customWidth="1"/>
    <col min="8214" max="8215" width="10.85546875" style="10" customWidth="1"/>
    <col min="8216" max="8216" width="12.85546875" style="10" customWidth="1"/>
    <col min="8217" max="8217" width="11.42578125" style="10" customWidth="1"/>
    <col min="8218" max="8218" width="9.85546875" style="10" customWidth="1"/>
    <col min="8219" max="8219" width="9.140625" style="10" customWidth="1"/>
    <col min="8220" max="8221" width="9.85546875" style="10" customWidth="1"/>
    <col min="8222" max="8461" width="8.85546875" style="10"/>
    <col min="8462" max="8462" width="0.85546875" style="10" customWidth="1"/>
    <col min="8463" max="8463" width="3.140625" style="10" customWidth="1"/>
    <col min="8464" max="8464" width="18.5703125" style="10" customWidth="1"/>
    <col min="8465" max="8465" width="12.140625" style="10" customWidth="1"/>
    <col min="8466" max="8466" width="14.85546875" style="10" customWidth="1"/>
    <col min="8467" max="8467" width="16.140625" style="10" customWidth="1"/>
    <col min="8468" max="8468" width="13.5703125" style="10" customWidth="1"/>
    <col min="8469" max="8469" width="9.5703125" style="10" customWidth="1"/>
    <col min="8470" max="8471" width="10.85546875" style="10" customWidth="1"/>
    <col min="8472" max="8472" width="12.85546875" style="10" customWidth="1"/>
    <col min="8473" max="8473" width="11.42578125" style="10" customWidth="1"/>
    <col min="8474" max="8474" width="9.85546875" style="10" customWidth="1"/>
    <col min="8475" max="8475" width="9.140625" style="10" customWidth="1"/>
    <col min="8476" max="8477" width="9.85546875" style="10" customWidth="1"/>
    <col min="8478" max="8717" width="8.85546875" style="10"/>
    <col min="8718" max="8718" width="0.85546875" style="10" customWidth="1"/>
    <col min="8719" max="8719" width="3.140625" style="10" customWidth="1"/>
    <col min="8720" max="8720" width="18.5703125" style="10" customWidth="1"/>
    <col min="8721" max="8721" width="12.140625" style="10" customWidth="1"/>
    <col min="8722" max="8722" width="14.85546875" style="10" customWidth="1"/>
    <col min="8723" max="8723" width="16.140625" style="10" customWidth="1"/>
    <col min="8724" max="8724" width="13.5703125" style="10" customWidth="1"/>
    <col min="8725" max="8725" width="9.5703125" style="10" customWidth="1"/>
    <col min="8726" max="8727" width="10.85546875" style="10" customWidth="1"/>
    <col min="8728" max="8728" width="12.85546875" style="10" customWidth="1"/>
    <col min="8729" max="8729" width="11.42578125" style="10" customWidth="1"/>
    <col min="8730" max="8730" width="9.85546875" style="10" customWidth="1"/>
    <col min="8731" max="8731" width="9.140625" style="10" customWidth="1"/>
    <col min="8732" max="8733" width="9.85546875" style="10" customWidth="1"/>
    <col min="8734" max="8973" width="8.85546875" style="10"/>
    <col min="8974" max="8974" width="0.85546875" style="10" customWidth="1"/>
    <col min="8975" max="8975" width="3.140625" style="10" customWidth="1"/>
    <col min="8976" max="8976" width="18.5703125" style="10" customWidth="1"/>
    <col min="8977" max="8977" width="12.140625" style="10" customWidth="1"/>
    <col min="8978" max="8978" width="14.85546875" style="10" customWidth="1"/>
    <col min="8979" max="8979" width="16.140625" style="10" customWidth="1"/>
    <col min="8980" max="8980" width="13.5703125" style="10" customWidth="1"/>
    <col min="8981" max="8981" width="9.5703125" style="10" customWidth="1"/>
    <col min="8982" max="8983" width="10.85546875" style="10" customWidth="1"/>
    <col min="8984" max="8984" width="12.85546875" style="10" customWidth="1"/>
    <col min="8985" max="8985" width="11.42578125" style="10" customWidth="1"/>
    <col min="8986" max="8986" width="9.85546875" style="10" customWidth="1"/>
    <col min="8987" max="8987" width="9.140625" style="10" customWidth="1"/>
    <col min="8988" max="8989" width="9.85546875" style="10" customWidth="1"/>
    <col min="8990" max="9229" width="8.85546875" style="10"/>
    <col min="9230" max="9230" width="0.85546875" style="10" customWidth="1"/>
    <col min="9231" max="9231" width="3.140625" style="10" customWidth="1"/>
    <col min="9232" max="9232" width="18.5703125" style="10" customWidth="1"/>
    <col min="9233" max="9233" width="12.140625" style="10" customWidth="1"/>
    <col min="9234" max="9234" width="14.85546875" style="10" customWidth="1"/>
    <col min="9235" max="9235" width="16.140625" style="10" customWidth="1"/>
    <col min="9236" max="9236" width="13.5703125" style="10" customWidth="1"/>
    <col min="9237" max="9237" width="9.5703125" style="10" customWidth="1"/>
    <col min="9238" max="9239" width="10.85546875" style="10" customWidth="1"/>
    <col min="9240" max="9240" width="12.85546875" style="10" customWidth="1"/>
    <col min="9241" max="9241" width="11.42578125" style="10" customWidth="1"/>
    <col min="9242" max="9242" width="9.85546875" style="10" customWidth="1"/>
    <col min="9243" max="9243" width="9.140625" style="10" customWidth="1"/>
    <col min="9244" max="9245" width="9.85546875" style="10" customWidth="1"/>
    <col min="9246" max="9485" width="8.85546875" style="10"/>
    <col min="9486" max="9486" width="0.85546875" style="10" customWidth="1"/>
    <col min="9487" max="9487" width="3.140625" style="10" customWidth="1"/>
    <col min="9488" max="9488" width="18.5703125" style="10" customWidth="1"/>
    <col min="9489" max="9489" width="12.140625" style="10" customWidth="1"/>
    <col min="9490" max="9490" width="14.85546875" style="10" customWidth="1"/>
    <col min="9491" max="9491" width="16.140625" style="10" customWidth="1"/>
    <col min="9492" max="9492" width="13.5703125" style="10" customWidth="1"/>
    <col min="9493" max="9493" width="9.5703125" style="10" customWidth="1"/>
    <col min="9494" max="9495" width="10.85546875" style="10" customWidth="1"/>
    <col min="9496" max="9496" width="12.85546875" style="10" customWidth="1"/>
    <col min="9497" max="9497" width="11.42578125" style="10" customWidth="1"/>
    <col min="9498" max="9498" width="9.85546875" style="10" customWidth="1"/>
    <col min="9499" max="9499" width="9.140625" style="10" customWidth="1"/>
    <col min="9500" max="9501" width="9.85546875" style="10" customWidth="1"/>
    <col min="9502" max="9741" width="8.85546875" style="10"/>
    <col min="9742" max="9742" width="0.85546875" style="10" customWidth="1"/>
    <col min="9743" max="9743" width="3.140625" style="10" customWidth="1"/>
    <col min="9744" max="9744" width="18.5703125" style="10" customWidth="1"/>
    <col min="9745" max="9745" width="12.140625" style="10" customWidth="1"/>
    <col min="9746" max="9746" width="14.85546875" style="10" customWidth="1"/>
    <col min="9747" max="9747" width="16.140625" style="10" customWidth="1"/>
    <col min="9748" max="9748" width="13.5703125" style="10" customWidth="1"/>
    <col min="9749" max="9749" width="9.5703125" style="10" customWidth="1"/>
    <col min="9750" max="9751" width="10.85546875" style="10" customWidth="1"/>
    <col min="9752" max="9752" width="12.85546875" style="10" customWidth="1"/>
    <col min="9753" max="9753" width="11.42578125" style="10" customWidth="1"/>
    <col min="9754" max="9754" width="9.85546875" style="10" customWidth="1"/>
    <col min="9755" max="9755" width="9.140625" style="10" customWidth="1"/>
    <col min="9756" max="9757" width="9.85546875" style="10" customWidth="1"/>
    <col min="9758" max="9997" width="8.85546875" style="10"/>
    <col min="9998" max="9998" width="0.85546875" style="10" customWidth="1"/>
    <col min="9999" max="9999" width="3.140625" style="10" customWidth="1"/>
    <col min="10000" max="10000" width="18.5703125" style="10" customWidth="1"/>
    <col min="10001" max="10001" width="12.140625" style="10" customWidth="1"/>
    <col min="10002" max="10002" width="14.85546875" style="10" customWidth="1"/>
    <col min="10003" max="10003" width="16.140625" style="10" customWidth="1"/>
    <col min="10004" max="10004" width="13.5703125" style="10" customWidth="1"/>
    <col min="10005" max="10005" width="9.5703125" style="10" customWidth="1"/>
    <col min="10006" max="10007" width="10.85546875" style="10" customWidth="1"/>
    <col min="10008" max="10008" width="12.85546875" style="10" customWidth="1"/>
    <col min="10009" max="10009" width="11.42578125" style="10" customWidth="1"/>
    <col min="10010" max="10010" width="9.85546875" style="10" customWidth="1"/>
    <col min="10011" max="10011" width="9.140625" style="10" customWidth="1"/>
    <col min="10012" max="10013" width="9.85546875" style="10" customWidth="1"/>
    <col min="10014" max="10253" width="8.85546875" style="10"/>
    <col min="10254" max="10254" width="0.85546875" style="10" customWidth="1"/>
    <col min="10255" max="10255" width="3.140625" style="10" customWidth="1"/>
    <col min="10256" max="10256" width="18.5703125" style="10" customWidth="1"/>
    <col min="10257" max="10257" width="12.140625" style="10" customWidth="1"/>
    <col min="10258" max="10258" width="14.85546875" style="10" customWidth="1"/>
    <col min="10259" max="10259" width="16.140625" style="10" customWidth="1"/>
    <col min="10260" max="10260" width="13.5703125" style="10" customWidth="1"/>
    <col min="10261" max="10261" width="9.5703125" style="10" customWidth="1"/>
    <col min="10262" max="10263" width="10.85546875" style="10" customWidth="1"/>
    <col min="10264" max="10264" width="12.85546875" style="10" customWidth="1"/>
    <col min="10265" max="10265" width="11.42578125" style="10" customWidth="1"/>
    <col min="10266" max="10266" width="9.85546875" style="10" customWidth="1"/>
    <col min="10267" max="10267" width="9.140625" style="10" customWidth="1"/>
    <col min="10268" max="10269" width="9.85546875" style="10" customWidth="1"/>
    <col min="10270" max="10509" width="8.85546875" style="10"/>
    <col min="10510" max="10510" width="0.85546875" style="10" customWidth="1"/>
    <col min="10511" max="10511" width="3.140625" style="10" customWidth="1"/>
    <col min="10512" max="10512" width="18.5703125" style="10" customWidth="1"/>
    <col min="10513" max="10513" width="12.140625" style="10" customWidth="1"/>
    <col min="10514" max="10514" width="14.85546875" style="10" customWidth="1"/>
    <col min="10515" max="10515" width="16.140625" style="10" customWidth="1"/>
    <col min="10516" max="10516" width="13.5703125" style="10" customWidth="1"/>
    <col min="10517" max="10517" width="9.5703125" style="10" customWidth="1"/>
    <col min="10518" max="10519" width="10.85546875" style="10" customWidth="1"/>
    <col min="10520" max="10520" width="12.85546875" style="10" customWidth="1"/>
    <col min="10521" max="10521" width="11.42578125" style="10" customWidth="1"/>
    <col min="10522" max="10522" width="9.85546875" style="10" customWidth="1"/>
    <col min="10523" max="10523" width="9.140625" style="10" customWidth="1"/>
    <col min="10524" max="10525" width="9.85546875" style="10" customWidth="1"/>
    <col min="10526" max="10765" width="8.85546875" style="10"/>
    <col min="10766" max="10766" width="0.85546875" style="10" customWidth="1"/>
    <col min="10767" max="10767" width="3.140625" style="10" customWidth="1"/>
    <col min="10768" max="10768" width="18.5703125" style="10" customWidth="1"/>
    <col min="10769" max="10769" width="12.140625" style="10" customWidth="1"/>
    <col min="10770" max="10770" width="14.85546875" style="10" customWidth="1"/>
    <col min="10771" max="10771" width="16.140625" style="10" customWidth="1"/>
    <col min="10772" max="10772" width="13.5703125" style="10" customWidth="1"/>
    <col min="10773" max="10773" width="9.5703125" style="10" customWidth="1"/>
    <col min="10774" max="10775" width="10.85546875" style="10" customWidth="1"/>
    <col min="10776" max="10776" width="12.85546875" style="10" customWidth="1"/>
    <col min="10777" max="10777" width="11.42578125" style="10" customWidth="1"/>
    <col min="10778" max="10778" width="9.85546875" style="10" customWidth="1"/>
    <col min="10779" max="10779" width="9.140625" style="10" customWidth="1"/>
    <col min="10780" max="10781" width="9.85546875" style="10" customWidth="1"/>
    <col min="10782" max="11021" width="8.85546875" style="10"/>
    <col min="11022" max="11022" width="0.85546875" style="10" customWidth="1"/>
    <col min="11023" max="11023" width="3.140625" style="10" customWidth="1"/>
    <col min="11024" max="11024" width="18.5703125" style="10" customWidth="1"/>
    <col min="11025" max="11025" width="12.140625" style="10" customWidth="1"/>
    <col min="11026" max="11026" width="14.85546875" style="10" customWidth="1"/>
    <col min="11027" max="11027" width="16.140625" style="10" customWidth="1"/>
    <col min="11028" max="11028" width="13.5703125" style="10" customWidth="1"/>
    <col min="11029" max="11029" width="9.5703125" style="10" customWidth="1"/>
    <col min="11030" max="11031" width="10.85546875" style="10" customWidth="1"/>
    <col min="11032" max="11032" width="12.85546875" style="10" customWidth="1"/>
    <col min="11033" max="11033" width="11.42578125" style="10" customWidth="1"/>
    <col min="11034" max="11034" width="9.85546875" style="10" customWidth="1"/>
    <col min="11035" max="11035" width="9.140625" style="10" customWidth="1"/>
    <col min="11036" max="11037" width="9.85546875" style="10" customWidth="1"/>
    <col min="11038" max="11277" width="8.85546875" style="10"/>
    <col min="11278" max="11278" width="0.85546875" style="10" customWidth="1"/>
    <col min="11279" max="11279" width="3.140625" style="10" customWidth="1"/>
    <col min="11280" max="11280" width="18.5703125" style="10" customWidth="1"/>
    <col min="11281" max="11281" width="12.140625" style="10" customWidth="1"/>
    <col min="11282" max="11282" width="14.85546875" style="10" customWidth="1"/>
    <col min="11283" max="11283" width="16.140625" style="10" customWidth="1"/>
    <col min="11284" max="11284" width="13.5703125" style="10" customWidth="1"/>
    <col min="11285" max="11285" width="9.5703125" style="10" customWidth="1"/>
    <col min="11286" max="11287" width="10.85546875" style="10" customWidth="1"/>
    <col min="11288" max="11288" width="12.85546875" style="10" customWidth="1"/>
    <col min="11289" max="11289" width="11.42578125" style="10" customWidth="1"/>
    <col min="11290" max="11290" width="9.85546875" style="10" customWidth="1"/>
    <col min="11291" max="11291" width="9.140625" style="10" customWidth="1"/>
    <col min="11292" max="11293" width="9.85546875" style="10" customWidth="1"/>
    <col min="11294" max="11533" width="8.85546875" style="10"/>
    <col min="11534" max="11534" width="0.85546875" style="10" customWidth="1"/>
    <col min="11535" max="11535" width="3.140625" style="10" customWidth="1"/>
    <col min="11536" max="11536" width="18.5703125" style="10" customWidth="1"/>
    <col min="11537" max="11537" width="12.140625" style="10" customWidth="1"/>
    <col min="11538" max="11538" width="14.85546875" style="10" customWidth="1"/>
    <col min="11539" max="11539" width="16.140625" style="10" customWidth="1"/>
    <col min="11540" max="11540" width="13.5703125" style="10" customWidth="1"/>
    <col min="11541" max="11541" width="9.5703125" style="10" customWidth="1"/>
    <col min="11542" max="11543" width="10.85546875" style="10" customWidth="1"/>
    <col min="11544" max="11544" width="12.85546875" style="10" customWidth="1"/>
    <col min="11545" max="11545" width="11.42578125" style="10" customWidth="1"/>
    <col min="11546" max="11546" width="9.85546875" style="10" customWidth="1"/>
    <col min="11547" max="11547" width="9.140625" style="10" customWidth="1"/>
    <col min="11548" max="11549" width="9.85546875" style="10" customWidth="1"/>
    <col min="11550" max="11789" width="8.85546875" style="10"/>
    <col min="11790" max="11790" width="0.85546875" style="10" customWidth="1"/>
    <col min="11791" max="11791" width="3.140625" style="10" customWidth="1"/>
    <col min="11792" max="11792" width="18.5703125" style="10" customWidth="1"/>
    <col min="11793" max="11793" width="12.140625" style="10" customWidth="1"/>
    <col min="11794" max="11794" width="14.85546875" style="10" customWidth="1"/>
    <col min="11795" max="11795" width="16.140625" style="10" customWidth="1"/>
    <col min="11796" max="11796" width="13.5703125" style="10" customWidth="1"/>
    <col min="11797" max="11797" width="9.5703125" style="10" customWidth="1"/>
    <col min="11798" max="11799" width="10.85546875" style="10" customWidth="1"/>
    <col min="11800" max="11800" width="12.85546875" style="10" customWidth="1"/>
    <col min="11801" max="11801" width="11.42578125" style="10" customWidth="1"/>
    <col min="11802" max="11802" width="9.85546875" style="10" customWidth="1"/>
    <col min="11803" max="11803" width="9.140625" style="10" customWidth="1"/>
    <col min="11804" max="11805" width="9.85546875" style="10" customWidth="1"/>
    <col min="11806" max="12045" width="8.85546875" style="10"/>
    <col min="12046" max="12046" width="0.85546875" style="10" customWidth="1"/>
    <col min="12047" max="12047" width="3.140625" style="10" customWidth="1"/>
    <col min="12048" max="12048" width="18.5703125" style="10" customWidth="1"/>
    <col min="12049" max="12049" width="12.140625" style="10" customWidth="1"/>
    <col min="12050" max="12050" width="14.85546875" style="10" customWidth="1"/>
    <col min="12051" max="12051" width="16.140625" style="10" customWidth="1"/>
    <col min="12052" max="12052" width="13.5703125" style="10" customWidth="1"/>
    <col min="12053" max="12053" width="9.5703125" style="10" customWidth="1"/>
    <col min="12054" max="12055" width="10.85546875" style="10" customWidth="1"/>
    <col min="12056" max="12056" width="12.85546875" style="10" customWidth="1"/>
    <col min="12057" max="12057" width="11.42578125" style="10" customWidth="1"/>
    <col min="12058" max="12058" width="9.85546875" style="10" customWidth="1"/>
    <col min="12059" max="12059" width="9.140625" style="10" customWidth="1"/>
    <col min="12060" max="12061" width="9.85546875" style="10" customWidth="1"/>
    <col min="12062" max="12301" width="8.85546875" style="10"/>
    <col min="12302" max="12302" width="0.85546875" style="10" customWidth="1"/>
    <col min="12303" max="12303" width="3.140625" style="10" customWidth="1"/>
    <col min="12304" max="12304" width="18.5703125" style="10" customWidth="1"/>
    <col min="12305" max="12305" width="12.140625" style="10" customWidth="1"/>
    <col min="12306" max="12306" width="14.85546875" style="10" customWidth="1"/>
    <col min="12307" max="12307" width="16.140625" style="10" customWidth="1"/>
    <col min="12308" max="12308" width="13.5703125" style="10" customWidth="1"/>
    <col min="12309" max="12309" width="9.5703125" style="10" customWidth="1"/>
    <col min="12310" max="12311" width="10.85546875" style="10" customWidth="1"/>
    <col min="12312" max="12312" width="12.85546875" style="10" customWidth="1"/>
    <col min="12313" max="12313" width="11.42578125" style="10" customWidth="1"/>
    <col min="12314" max="12314" width="9.85546875" style="10" customWidth="1"/>
    <col min="12315" max="12315" width="9.140625" style="10" customWidth="1"/>
    <col min="12316" max="12317" width="9.85546875" style="10" customWidth="1"/>
    <col min="12318" max="12557" width="8.85546875" style="10"/>
    <col min="12558" max="12558" width="0.85546875" style="10" customWidth="1"/>
    <col min="12559" max="12559" width="3.140625" style="10" customWidth="1"/>
    <col min="12560" max="12560" width="18.5703125" style="10" customWidth="1"/>
    <col min="12561" max="12561" width="12.140625" style="10" customWidth="1"/>
    <col min="12562" max="12562" width="14.85546875" style="10" customWidth="1"/>
    <col min="12563" max="12563" width="16.140625" style="10" customWidth="1"/>
    <col min="12564" max="12564" width="13.5703125" style="10" customWidth="1"/>
    <col min="12565" max="12565" width="9.5703125" style="10" customWidth="1"/>
    <col min="12566" max="12567" width="10.85546875" style="10" customWidth="1"/>
    <col min="12568" max="12568" width="12.85546875" style="10" customWidth="1"/>
    <col min="12569" max="12569" width="11.42578125" style="10" customWidth="1"/>
    <col min="12570" max="12570" width="9.85546875" style="10" customWidth="1"/>
    <col min="12571" max="12571" width="9.140625" style="10" customWidth="1"/>
    <col min="12572" max="12573" width="9.85546875" style="10" customWidth="1"/>
    <col min="12574" max="12813" width="8.85546875" style="10"/>
    <col min="12814" max="12814" width="0.85546875" style="10" customWidth="1"/>
    <col min="12815" max="12815" width="3.140625" style="10" customWidth="1"/>
    <col min="12816" max="12816" width="18.5703125" style="10" customWidth="1"/>
    <col min="12817" max="12817" width="12.140625" style="10" customWidth="1"/>
    <col min="12818" max="12818" width="14.85546875" style="10" customWidth="1"/>
    <col min="12819" max="12819" width="16.140625" style="10" customWidth="1"/>
    <col min="12820" max="12820" width="13.5703125" style="10" customWidth="1"/>
    <col min="12821" max="12821" width="9.5703125" style="10" customWidth="1"/>
    <col min="12822" max="12823" width="10.85546875" style="10" customWidth="1"/>
    <col min="12824" max="12824" width="12.85546875" style="10" customWidth="1"/>
    <col min="12825" max="12825" width="11.42578125" style="10" customWidth="1"/>
    <col min="12826" max="12826" width="9.85546875" style="10" customWidth="1"/>
    <col min="12827" max="12827" width="9.140625" style="10" customWidth="1"/>
    <col min="12828" max="12829" width="9.85546875" style="10" customWidth="1"/>
    <col min="12830" max="13069" width="8.85546875" style="10"/>
    <col min="13070" max="13070" width="0.85546875" style="10" customWidth="1"/>
    <col min="13071" max="13071" width="3.140625" style="10" customWidth="1"/>
    <col min="13072" max="13072" width="18.5703125" style="10" customWidth="1"/>
    <col min="13073" max="13073" width="12.140625" style="10" customWidth="1"/>
    <col min="13074" max="13074" width="14.85546875" style="10" customWidth="1"/>
    <col min="13075" max="13075" width="16.140625" style="10" customWidth="1"/>
    <col min="13076" max="13076" width="13.5703125" style="10" customWidth="1"/>
    <col min="13077" max="13077" width="9.5703125" style="10" customWidth="1"/>
    <col min="13078" max="13079" width="10.85546875" style="10" customWidth="1"/>
    <col min="13080" max="13080" width="12.85546875" style="10" customWidth="1"/>
    <col min="13081" max="13081" width="11.42578125" style="10" customWidth="1"/>
    <col min="13082" max="13082" width="9.85546875" style="10" customWidth="1"/>
    <col min="13083" max="13083" width="9.140625" style="10" customWidth="1"/>
    <col min="13084" max="13085" width="9.85546875" style="10" customWidth="1"/>
    <col min="13086" max="13325" width="8.85546875" style="10"/>
    <col min="13326" max="13326" width="0.85546875" style="10" customWidth="1"/>
    <col min="13327" max="13327" width="3.140625" style="10" customWidth="1"/>
    <col min="13328" max="13328" width="18.5703125" style="10" customWidth="1"/>
    <col min="13329" max="13329" width="12.140625" style="10" customWidth="1"/>
    <col min="13330" max="13330" width="14.85546875" style="10" customWidth="1"/>
    <col min="13331" max="13331" width="16.140625" style="10" customWidth="1"/>
    <col min="13332" max="13332" width="13.5703125" style="10" customWidth="1"/>
    <col min="13333" max="13333" width="9.5703125" style="10" customWidth="1"/>
    <col min="13334" max="13335" width="10.85546875" style="10" customWidth="1"/>
    <col min="13336" max="13336" width="12.85546875" style="10" customWidth="1"/>
    <col min="13337" max="13337" width="11.42578125" style="10" customWidth="1"/>
    <col min="13338" max="13338" width="9.85546875" style="10" customWidth="1"/>
    <col min="13339" max="13339" width="9.140625" style="10" customWidth="1"/>
    <col min="13340" max="13341" width="9.85546875" style="10" customWidth="1"/>
    <col min="13342" max="13581" width="8.85546875" style="10"/>
    <col min="13582" max="13582" width="0.85546875" style="10" customWidth="1"/>
    <col min="13583" max="13583" width="3.140625" style="10" customWidth="1"/>
    <col min="13584" max="13584" width="18.5703125" style="10" customWidth="1"/>
    <col min="13585" max="13585" width="12.140625" style="10" customWidth="1"/>
    <col min="13586" max="13586" width="14.85546875" style="10" customWidth="1"/>
    <col min="13587" max="13587" width="16.140625" style="10" customWidth="1"/>
    <col min="13588" max="13588" width="13.5703125" style="10" customWidth="1"/>
    <col min="13589" max="13589" width="9.5703125" style="10" customWidth="1"/>
    <col min="13590" max="13591" width="10.85546875" style="10" customWidth="1"/>
    <col min="13592" max="13592" width="12.85546875" style="10" customWidth="1"/>
    <col min="13593" max="13593" width="11.42578125" style="10" customWidth="1"/>
    <col min="13594" max="13594" width="9.85546875" style="10" customWidth="1"/>
    <col min="13595" max="13595" width="9.140625" style="10" customWidth="1"/>
    <col min="13596" max="13597" width="9.85546875" style="10" customWidth="1"/>
    <col min="13598" max="13837" width="8.85546875" style="10"/>
    <col min="13838" max="13838" width="0.85546875" style="10" customWidth="1"/>
    <col min="13839" max="13839" width="3.140625" style="10" customWidth="1"/>
    <col min="13840" max="13840" width="18.5703125" style="10" customWidth="1"/>
    <col min="13841" max="13841" width="12.140625" style="10" customWidth="1"/>
    <col min="13842" max="13842" width="14.85546875" style="10" customWidth="1"/>
    <col min="13843" max="13843" width="16.140625" style="10" customWidth="1"/>
    <col min="13844" max="13844" width="13.5703125" style="10" customWidth="1"/>
    <col min="13845" max="13845" width="9.5703125" style="10" customWidth="1"/>
    <col min="13846" max="13847" width="10.85546875" style="10" customWidth="1"/>
    <col min="13848" max="13848" width="12.85546875" style="10" customWidth="1"/>
    <col min="13849" max="13849" width="11.42578125" style="10" customWidth="1"/>
    <col min="13850" max="13850" width="9.85546875" style="10" customWidth="1"/>
    <col min="13851" max="13851" width="9.140625" style="10" customWidth="1"/>
    <col min="13852" max="13853" width="9.85546875" style="10" customWidth="1"/>
    <col min="13854" max="14093" width="8.85546875" style="10"/>
    <col min="14094" max="14094" width="0.85546875" style="10" customWidth="1"/>
    <col min="14095" max="14095" width="3.140625" style="10" customWidth="1"/>
    <col min="14096" max="14096" width="18.5703125" style="10" customWidth="1"/>
    <col min="14097" max="14097" width="12.140625" style="10" customWidth="1"/>
    <col min="14098" max="14098" width="14.85546875" style="10" customWidth="1"/>
    <col min="14099" max="14099" width="16.140625" style="10" customWidth="1"/>
    <col min="14100" max="14100" width="13.5703125" style="10" customWidth="1"/>
    <col min="14101" max="14101" width="9.5703125" style="10" customWidth="1"/>
    <col min="14102" max="14103" width="10.85546875" style="10" customWidth="1"/>
    <col min="14104" max="14104" width="12.85546875" style="10" customWidth="1"/>
    <col min="14105" max="14105" width="11.42578125" style="10" customWidth="1"/>
    <col min="14106" max="14106" width="9.85546875" style="10" customWidth="1"/>
    <col min="14107" max="14107" width="9.140625" style="10" customWidth="1"/>
    <col min="14108" max="14109" width="9.85546875" style="10" customWidth="1"/>
    <col min="14110" max="14349" width="8.85546875" style="10"/>
    <col min="14350" max="14350" width="0.85546875" style="10" customWidth="1"/>
    <col min="14351" max="14351" width="3.140625" style="10" customWidth="1"/>
    <col min="14352" max="14352" width="18.5703125" style="10" customWidth="1"/>
    <col min="14353" max="14353" width="12.140625" style="10" customWidth="1"/>
    <col min="14354" max="14354" width="14.85546875" style="10" customWidth="1"/>
    <col min="14355" max="14355" width="16.140625" style="10" customWidth="1"/>
    <col min="14356" max="14356" width="13.5703125" style="10" customWidth="1"/>
    <col min="14357" max="14357" width="9.5703125" style="10" customWidth="1"/>
    <col min="14358" max="14359" width="10.85546875" style="10" customWidth="1"/>
    <col min="14360" max="14360" width="12.85546875" style="10" customWidth="1"/>
    <col min="14361" max="14361" width="11.42578125" style="10" customWidth="1"/>
    <col min="14362" max="14362" width="9.85546875" style="10" customWidth="1"/>
    <col min="14363" max="14363" width="9.140625" style="10" customWidth="1"/>
    <col min="14364" max="14365" width="9.85546875" style="10" customWidth="1"/>
    <col min="14366" max="14605" width="8.85546875" style="10"/>
    <col min="14606" max="14606" width="0.85546875" style="10" customWidth="1"/>
    <col min="14607" max="14607" width="3.140625" style="10" customWidth="1"/>
    <col min="14608" max="14608" width="18.5703125" style="10" customWidth="1"/>
    <col min="14609" max="14609" width="12.140625" style="10" customWidth="1"/>
    <col min="14610" max="14610" width="14.85546875" style="10" customWidth="1"/>
    <col min="14611" max="14611" width="16.140625" style="10" customWidth="1"/>
    <col min="14612" max="14612" width="13.5703125" style="10" customWidth="1"/>
    <col min="14613" max="14613" width="9.5703125" style="10" customWidth="1"/>
    <col min="14614" max="14615" width="10.85546875" style="10" customWidth="1"/>
    <col min="14616" max="14616" width="12.85546875" style="10" customWidth="1"/>
    <col min="14617" max="14617" width="11.42578125" style="10" customWidth="1"/>
    <col min="14618" max="14618" width="9.85546875" style="10" customWidth="1"/>
    <col min="14619" max="14619" width="9.140625" style="10" customWidth="1"/>
    <col min="14620" max="14621" width="9.85546875" style="10" customWidth="1"/>
    <col min="14622" max="14861" width="8.85546875" style="10"/>
    <col min="14862" max="14862" width="0.85546875" style="10" customWidth="1"/>
    <col min="14863" max="14863" width="3.140625" style="10" customWidth="1"/>
    <col min="14864" max="14864" width="18.5703125" style="10" customWidth="1"/>
    <col min="14865" max="14865" width="12.140625" style="10" customWidth="1"/>
    <col min="14866" max="14866" width="14.85546875" style="10" customWidth="1"/>
    <col min="14867" max="14867" width="16.140625" style="10" customWidth="1"/>
    <col min="14868" max="14868" width="13.5703125" style="10" customWidth="1"/>
    <col min="14869" max="14869" width="9.5703125" style="10" customWidth="1"/>
    <col min="14870" max="14871" width="10.85546875" style="10" customWidth="1"/>
    <col min="14872" max="14872" width="12.85546875" style="10" customWidth="1"/>
    <col min="14873" max="14873" width="11.42578125" style="10" customWidth="1"/>
    <col min="14874" max="14874" width="9.85546875" style="10" customWidth="1"/>
    <col min="14875" max="14875" width="9.140625" style="10" customWidth="1"/>
    <col min="14876" max="14877" width="9.85546875" style="10" customWidth="1"/>
    <col min="14878" max="15117" width="8.85546875" style="10"/>
    <col min="15118" max="15118" width="0.85546875" style="10" customWidth="1"/>
    <col min="15119" max="15119" width="3.140625" style="10" customWidth="1"/>
    <col min="15120" max="15120" width="18.5703125" style="10" customWidth="1"/>
    <col min="15121" max="15121" width="12.140625" style="10" customWidth="1"/>
    <col min="15122" max="15122" width="14.85546875" style="10" customWidth="1"/>
    <col min="15123" max="15123" width="16.140625" style="10" customWidth="1"/>
    <col min="15124" max="15124" width="13.5703125" style="10" customWidth="1"/>
    <col min="15125" max="15125" width="9.5703125" style="10" customWidth="1"/>
    <col min="15126" max="15127" width="10.85546875" style="10" customWidth="1"/>
    <col min="15128" max="15128" width="12.85546875" style="10" customWidth="1"/>
    <col min="15129" max="15129" width="11.42578125" style="10" customWidth="1"/>
    <col min="15130" max="15130" width="9.85546875" style="10" customWidth="1"/>
    <col min="15131" max="15131" width="9.140625" style="10" customWidth="1"/>
    <col min="15132" max="15133" width="9.85546875" style="10" customWidth="1"/>
    <col min="15134" max="15373" width="8.85546875" style="10"/>
    <col min="15374" max="15374" width="0.85546875" style="10" customWidth="1"/>
    <col min="15375" max="15375" width="3.140625" style="10" customWidth="1"/>
    <col min="15376" max="15376" width="18.5703125" style="10" customWidth="1"/>
    <col min="15377" max="15377" width="12.140625" style="10" customWidth="1"/>
    <col min="15378" max="15378" width="14.85546875" style="10" customWidth="1"/>
    <col min="15379" max="15379" width="16.140625" style="10" customWidth="1"/>
    <col min="15380" max="15380" width="13.5703125" style="10" customWidth="1"/>
    <col min="15381" max="15381" width="9.5703125" style="10" customWidth="1"/>
    <col min="15382" max="15383" width="10.85546875" style="10" customWidth="1"/>
    <col min="15384" max="15384" width="12.85546875" style="10" customWidth="1"/>
    <col min="15385" max="15385" width="11.42578125" style="10" customWidth="1"/>
    <col min="15386" max="15386" width="9.85546875" style="10" customWidth="1"/>
    <col min="15387" max="15387" width="9.140625" style="10" customWidth="1"/>
    <col min="15388" max="15389" width="9.85546875" style="10" customWidth="1"/>
    <col min="15390" max="15629" width="8.85546875" style="10"/>
    <col min="15630" max="15630" width="0.85546875" style="10" customWidth="1"/>
    <col min="15631" max="15631" width="3.140625" style="10" customWidth="1"/>
    <col min="15632" max="15632" width="18.5703125" style="10" customWidth="1"/>
    <col min="15633" max="15633" width="12.140625" style="10" customWidth="1"/>
    <col min="15634" max="15634" width="14.85546875" style="10" customWidth="1"/>
    <col min="15635" max="15635" width="16.140625" style="10" customWidth="1"/>
    <col min="15636" max="15636" width="13.5703125" style="10" customWidth="1"/>
    <col min="15637" max="15637" width="9.5703125" style="10" customWidth="1"/>
    <col min="15638" max="15639" width="10.85546875" style="10" customWidth="1"/>
    <col min="15640" max="15640" width="12.85546875" style="10" customWidth="1"/>
    <col min="15641" max="15641" width="11.42578125" style="10" customWidth="1"/>
    <col min="15642" max="15642" width="9.85546875" style="10" customWidth="1"/>
    <col min="15643" max="15643" width="9.140625" style="10" customWidth="1"/>
    <col min="15644" max="15645" width="9.85546875" style="10" customWidth="1"/>
    <col min="15646" max="15885" width="8.85546875" style="10"/>
    <col min="15886" max="15886" width="0.85546875" style="10" customWidth="1"/>
    <col min="15887" max="15887" width="3.140625" style="10" customWidth="1"/>
    <col min="15888" max="15888" width="18.5703125" style="10" customWidth="1"/>
    <col min="15889" max="15889" width="12.140625" style="10" customWidth="1"/>
    <col min="15890" max="15890" width="14.85546875" style="10" customWidth="1"/>
    <col min="15891" max="15891" width="16.140625" style="10" customWidth="1"/>
    <col min="15892" max="15892" width="13.5703125" style="10" customWidth="1"/>
    <col min="15893" max="15893" width="9.5703125" style="10" customWidth="1"/>
    <col min="15894" max="15895" width="10.85546875" style="10" customWidth="1"/>
    <col min="15896" max="15896" width="12.85546875" style="10" customWidth="1"/>
    <col min="15897" max="15897" width="11.42578125" style="10" customWidth="1"/>
    <col min="15898" max="15898" width="9.85546875" style="10" customWidth="1"/>
    <col min="15899" max="15899" width="9.140625" style="10" customWidth="1"/>
    <col min="15900" max="15901" width="9.85546875" style="10" customWidth="1"/>
    <col min="15902" max="16141" width="8.85546875" style="10"/>
    <col min="16142" max="16142" width="0.85546875" style="10" customWidth="1"/>
    <col min="16143" max="16143" width="3.140625" style="10" customWidth="1"/>
    <col min="16144" max="16144" width="18.5703125" style="10" customWidth="1"/>
    <col min="16145" max="16145" width="12.140625" style="10" customWidth="1"/>
    <col min="16146" max="16146" width="14.85546875" style="10" customWidth="1"/>
    <col min="16147" max="16147" width="16.140625" style="10" customWidth="1"/>
    <col min="16148" max="16148" width="13.5703125" style="10" customWidth="1"/>
    <col min="16149" max="16149" width="9.5703125" style="10" customWidth="1"/>
    <col min="16150" max="16151" width="10.85546875" style="10" customWidth="1"/>
    <col min="16152" max="16152" width="12.85546875" style="10" customWidth="1"/>
    <col min="16153" max="16153" width="11.42578125" style="10" customWidth="1"/>
    <col min="16154" max="16154" width="9.85546875" style="10" customWidth="1"/>
    <col min="16155" max="16155" width="9.140625" style="10" customWidth="1"/>
    <col min="16156" max="16157" width="9.85546875" style="10" customWidth="1"/>
    <col min="16158" max="16384" width="8.85546875" style="10"/>
  </cols>
  <sheetData>
    <row r="1" spans="1:51" ht="15" x14ac:dyDescent="0.25">
      <c r="AV1" s="45"/>
      <c r="AW1" s="61" t="s">
        <v>1973</v>
      </c>
    </row>
    <row r="2" spans="1:51" ht="20.25" x14ac:dyDescent="0.2">
      <c r="A2" s="11" t="s">
        <v>1968</v>
      </c>
      <c r="B2" s="12"/>
      <c r="C2" s="12"/>
      <c r="D2" s="12"/>
      <c r="E2" s="12"/>
      <c r="F2" s="12"/>
      <c r="G2" s="12"/>
      <c r="H2" s="12"/>
      <c r="AV2" s="84"/>
      <c r="AW2" s="84"/>
    </row>
    <row r="3" spans="1:51" ht="18" x14ac:dyDescent="0.2">
      <c r="A3" s="12"/>
      <c r="B3" s="12"/>
      <c r="C3" s="12"/>
      <c r="D3" s="12"/>
      <c r="E3" s="12"/>
      <c r="F3" s="12"/>
      <c r="G3" s="12"/>
      <c r="H3" s="12"/>
      <c r="AV3" s="84"/>
      <c r="AW3" s="84"/>
    </row>
    <row r="4" spans="1:51" ht="15" x14ac:dyDescent="0.2">
      <c r="A4" s="13" t="s">
        <v>1967</v>
      </c>
      <c r="B4" s="14"/>
      <c r="C4" s="15"/>
      <c r="E4" s="79"/>
      <c r="F4" s="80"/>
      <c r="G4" s="80"/>
      <c r="H4" s="80"/>
      <c r="I4" s="80"/>
      <c r="AV4" s="84"/>
      <c r="AW4" s="84"/>
    </row>
    <row r="5" spans="1:51" ht="13.7" customHeight="1" x14ac:dyDescent="0.2">
      <c r="A5" s="13" t="s">
        <v>1969</v>
      </c>
      <c r="B5" s="14"/>
      <c r="C5" s="15"/>
      <c r="E5" s="81"/>
      <c r="F5" s="82"/>
      <c r="G5" s="82"/>
      <c r="H5" s="82"/>
      <c r="I5" s="82"/>
      <c r="AJ5" s="9"/>
      <c r="AK5" s="9"/>
      <c r="AL5" s="9"/>
      <c r="AM5" s="9"/>
      <c r="AS5" s="16"/>
      <c r="AT5" s="16"/>
      <c r="AU5" s="17"/>
      <c r="AV5" s="84"/>
      <c r="AW5" s="84"/>
      <c r="AX5" s="18"/>
      <c r="AY5" s="18"/>
    </row>
    <row r="6" spans="1:51" ht="13.7" customHeight="1" x14ac:dyDescent="0.2">
      <c r="A6" s="13" t="s">
        <v>1970</v>
      </c>
      <c r="B6" s="14"/>
      <c r="C6" s="15"/>
      <c r="E6" s="83"/>
      <c r="F6" s="82"/>
      <c r="G6" s="82"/>
      <c r="H6" s="82"/>
      <c r="I6" s="82"/>
      <c r="AJ6" s="9"/>
      <c r="AK6" s="9"/>
      <c r="AL6" s="9"/>
      <c r="AM6" s="9"/>
      <c r="AS6" s="16"/>
      <c r="AT6" s="16"/>
      <c r="AU6" s="17"/>
      <c r="AV6" s="84"/>
      <c r="AW6" s="84"/>
      <c r="AX6" s="18"/>
      <c r="AY6" s="18"/>
    </row>
    <row r="7" spans="1:51" ht="30.6" customHeight="1" x14ac:dyDescent="0.2">
      <c r="AJ7" s="9"/>
      <c r="AK7" s="9"/>
      <c r="AL7" s="9"/>
      <c r="AM7" s="9"/>
      <c r="AS7" s="16"/>
      <c r="AT7" s="16"/>
      <c r="AU7" s="17"/>
      <c r="AV7" s="85"/>
      <c r="AW7" s="85"/>
      <c r="AX7" s="18"/>
      <c r="AY7" s="18"/>
    </row>
    <row r="8" spans="1:51" ht="27" customHeight="1" x14ac:dyDescent="0.2">
      <c r="A8" s="86" t="s">
        <v>5</v>
      </c>
      <c r="B8" s="89" t="s">
        <v>1965</v>
      </c>
      <c r="C8" s="91"/>
      <c r="D8" s="91"/>
      <c r="E8" s="91"/>
      <c r="F8" s="91"/>
      <c r="G8" s="91"/>
      <c r="H8" s="90"/>
      <c r="I8" s="89" t="s">
        <v>1966</v>
      </c>
      <c r="J8" s="91"/>
      <c r="K8" s="91"/>
      <c r="L8" s="91"/>
      <c r="M8" s="91"/>
      <c r="N8" s="91"/>
      <c r="O8" s="91"/>
      <c r="P8" s="91"/>
      <c r="Q8" s="90"/>
      <c r="R8" s="89" t="s">
        <v>1992</v>
      </c>
      <c r="S8" s="90"/>
      <c r="T8" s="86" t="s">
        <v>2001</v>
      </c>
      <c r="U8" s="86" t="s">
        <v>37</v>
      </c>
      <c r="V8" s="86" t="s">
        <v>7</v>
      </c>
      <c r="W8" s="89" t="s">
        <v>50</v>
      </c>
      <c r="X8" s="91"/>
      <c r="Y8" s="91"/>
      <c r="Z8" s="90"/>
      <c r="AA8" s="88" t="s">
        <v>24</v>
      </c>
      <c r="AB8" s="88" t="s">
        <v>25</v>
      </c>
      <c r="AC8" s="88" t="s">
        <v>26</v>
      </c>
      <c r="AD8" s="88" t="s">
        <v>27</v>
      </c>
      <c r="AE8" s="88" t="s">
        <v>2002</v>
      </c>
      <c r="AF8" s="88" t="s">
        <v>48</v>
      </c>
      <c r="AG8" s="88" t="s">
        <v>8</v>
      </c>
      <c r="AH8" s="88" t="s">
        <v>44</v>
      </c>
      <c r="AI8" s="88" t="s">
        <v>45</v>
      </c>
      <c r="AJ8" s="89" t="s">
        <v>54</v>
      </c>
      <c r="AK8" s="91"/>
      <c r="AL8" s="91"/>
      <c r="AM8" s="90"/>
      <c r="AN8" s="89" t="s">
        <v>57</v>
      </c>
      <c r="AO8" s="91"/>
      <c r="AP8" s="91"/>
      <c r="AQ8" s="91"/>
      <c r="AR8" s="90"/>
      <c r="AS8" s="89" t="s">
        <v>58</v>
      </c>
      <c r="AT8" s="91"/>
      <c r="AU8" s="91"/>
      <c r="AV8" s="91"/>
      <c r="AW8" s="90"/>
    </row>
    <row r="9" spans="1:51" s="19" customFormat="1" ht="108" x14ac:dyDescent="0.25">
      <c r="A9" s="87"/>
      <c r="B9" s="77" t="s">
        <v>15</v>
      </c>
      <c r="C9" s="77" t="s">
        <v>11</v>
      </c>
      <c r="D9" s="77" t="s">
        <v>23</v>
      </c>
      <c r="E9" s="77" t="s">
        <v>1971</v>
      </c>
      <c r="F9" s="77" t="s">
        <v>16</v>
      </c>
      <c r="G9" s="77" t="s">
        <v>49</v>
      </c>
      <c r="H9" s="77" t="s">
        <v>6</v>
      </c>
      <c r="I9" s="77" t="s">
        <v>18</v>
      </c>
      <c r="J9" s="77" t="s">
        <v>19</v>
      </c>
      <c r="K9" s="77" t="s">
        <v>17</v>
      </c>
      <c r="L9" s="77" t="s">
        <v>39</v>
      </c>
      <c r="M9" s="77" t="s">
        <v>20</v>
      </c>
      <c r="N9" s="77" t="s">
        <v>38</v>
      </c>
      <c r="O9" s="77" t="s">
        <v>21</v>
      </c>
      <c r="P9" s="77" t="s">
        <v>22</v>
      </c>
      <c r="Q9" s="77" t="s">
        <v>41</v>
      </c>
      <c r="R9" s="77" t="s">
        <v>35</v>
      </c>
      <c r="S9" s="77" t="s">
        <v>9</v>
      </c>
      <c r="T9" s="87"/>
      <c r="U9" s="87"/>
      <c r="V9" s="87"/>
      <c r="W9" s="76" t="s">
        <v>56</v>
      </c>
      <c r="X9" s="76" t="s">
        <v>43</v>
      </c>
      <c r="Y9" s="76" t="s">
        <v>55</v>
      </c>
      <c r="Z9" s="76" t="s">
        <v>42</v>
      </c>
      <c r="AA9" s="88"/>
      <c r="AB9" s="88"/>
      <c r="AC9" s="88"/>
      <c r="AD9" s="88"/>
      <c r="AE9" s="88"/>
      <c r="AF9" s="88"/>
      <c r="AG9" s="88"/>
      <c r="AH9" s="88"/>
      <c r="AI9" s="88"/>
      <c r="AJ9" s="78" t="s">
        <v>52</v>
      </c>
      <c r="AK9" s="78" t="s">
        <v>1961</v>
      </c>
      <c r="AL9" s="78" t="s">
        <v>51</v>
      </c>
      <c r="AM9" s="78" t="s">
        <v>53</v>
      </c>
      <c r="AN9" s="76" t="s">
        <v>29</v>
      </c>
      <c r="AO9" s="76" t="s">
        <v>30</v>
      </c>
      <c r="AP9" s="76" t="s">
        <v>31</v>
      </c>
      <c r="AQ9" s="76" t="s">
        <v>33</v>
      </c>
      <c r="AR9" s="76" t="s">
        <v>47</v>
      </c>
      <c r="AS9" s="76" t="s">
        <v>40</v>
      </c>
      <c r="AT9" s="76" t="s">
        <v>12</v>
      </c>
      <c r="AU9" s="76" t="s">
        <v>32</v>
      </c>
      <c r="AV9" s="76" t="s">
        <v>28</v>
      </c>
      <c r="AW9" s="76" t="s">
        <v>34</v>
      </c>
    </row>
    <row r="10" spans="1:51" s="21" customFormat="1" ht="12.75" customHeight="1" x14ac:dyDescent="0.2">
      <c r="A10" s="20">
        <v>1</v>
      </c>
      <c r="B10" s="20">
        <v>2</v>
      </c>
      <c r="C10" s="20">
        <v>3</v>
      </c>
      <c r="D10" s="20">
        <v>4</v>
      </c>
      <c r="E10" s="20">
        <v>5</v>
      </c>
      <c r="F10" s="20">
        <v>6</v>
      </c>
      <c r="G10" s="20">
        <v>7</v>
      </c>
      <c r="H10" s="20">
        <v>8</v>
      </c>
      <c r="I10" s="20">
        <v>9</v>
      </c>
      <c r="J10" s="20">
        <v>10</v>
      </c>
      <c r="K10" s="20">
        <v>11</v>
      </c>
      <c r="L10" s="20">
        <v>12</v>
      </c>
      <c r="M10" s="20">
        <v>13</v>
      </c>
      <c r="N10" s="20">
        <v>14</v>
      </c>
      <c r="O10" s="20">
        <v>15</v>
      </c>
      <c r="P10" s="20">
        <v>16</v>
      </c>
      <c r="Q10" s="20">
        <v>17</v>
      </c>
      <c r="R10" s="20">
        <v>18</v>
      </c>
      <c r="S10" s="20">
        <v>19</v>
      </c>
      <c r="T10" s="20">
        <v>20</v>
      </c>
      <c r="U10" s="20">
        <v>21</v>
      </c>
      <c r="V10" s="20">
        <v>22</v>
      </c>
      <c r="W10" s="20">
        <v>23</v>
      </c>
      <c r="X10" s="20">
        <v>24</v>
      </c>
      <c r="Y10" s="20">
        <v>25</v>
      </c>
      <c r="Z10" s="20">
        <v>26</v>
      </c>
      <c r="AA10" s="20">
        <v>27</v>
      </c>
      <c r="AB10" s="20">
        <v>28</v>
      </c>
      <c r="AC10" s="20">
        <v>29</v>
      </c>
      <c r="AD10" s="20">
        <v>30</v>
      </c>
      <c r="AE10" s="20">
        <v>31</v>
      </c>
      <c r="AF10" s="20">
        <v>32</v>
      </c>
      <c r="AG10" s="20">
        <v>33</v>
      </c>
      <c r="AH10" s="20">
        <v>34</v>
      </c>
      <c r="AI10" s="20">
        <v>35</v>
      </c>
      <c r="AJ10" s="20">
        <v>36</v>
      </c>
      <c r="AK10" s="20">
        <v>37</v>
      </c>
      <c r="AL10" s="20">
        <v>38</v>
      </c>
      <c r="AM10" s="20">
        <v>39</v>
      </c>
      <c r="AN10" s="20">
        <v>40</v>
      </c>
      <c r="AO10" s="20">
        <v>41</v>
      </c>
      <c r="AP10" s="20">
        <v>42</v>
      </c>
      <c r="AQ10" s="20">
        <v>43</v>
      </c>
      <c r="AR10" s="20">
        <v>44</v>
      </c>
      <c r="AS10" s="20">
        <v>45</v>
      </c>
      <c r="AT10" s="20">
        <v>46</v>
      </c>
      <c r="AU10" s="20">
        <v>47</v>
      </c>
      <c r="AV10" s="20">
        <v>48</v>
      </c>
      <c r="AW10" s="20">
        <v>49</v>
      </c>
    </row>
    <row r="11" spans="1:51" s="34" customFormat="1" ht="12" x14ac:dyDescent="0.25">
      <c r="A11" s="22">
        <v>1</v>
      </c>
      <c r="B11" s="23"/>
      <c r="C11" s="24"/>
      <c r="D11" s="25"/>
      <c r="E11" s="26"/>
      <c r="F11" s="24"/>
      <c r="G11" s="24"/>
      <c r="H11" s="24"/>
      <c r="I11" s="27"/>
      <c r="J11" s="27"/>
      <c r="K11" s="27"/>
      <c r="L11" s="24"/>
      <c r="M11" s="24"/>
      <c r="N11" s="24"/>
      <c r="O11" s="28"/>
      <c r="P11" s="28"/>
      <c r="Q11" s="24"/>
      <c r="R11" s="24"/>
      <c r="S11" s="24"/>
      <c r="T11" s="24"/>
      <c r="U11" s="29"/>
      <c r="V11" s="27"/>
      <c r="W11" s="25"/>
      <c r="X11" s="25"/>
      <c r="Y11" s="25"/>
      <c r="Z11" s="25"/>
      <c r="AA11" s="23"/>
      <c r="AB11" s="24"/>
      <c r="AC11" s="30"/>
      <c r="AD11" s="23"/>
      <c r="AE11" s="24"/>
      <c r="AF11" s="24"/>
      <c r="AG11" s="31"/>
      <c r="AH11" s="24"/>
      <c r="AI11" s="25"/>
      <c r="AJ11" s="25"/>
      <c r="AK11" s="25"/>
      <c r="AL11" s="29"/>
      <c r="AM11" s="32"/>
      <c r="AN11" s="24"/>
      <c r="AO11" s="23"/>
      <c r="AP11" s="23"/>
      <c r="AQ11" s="23"/>
      <c r="AR11" s="33"/>
      <c r="AS11" s="24"/>
      <c r="AT11" s="23"/>
      <c r="AU11" s="23"/>
      <c r="AV11" s="33"/>
      <c r="AW11" s="33"/>
    </row>
    <row r="12" spans="1:51" s="34" customFormat="1" ht="12" x14ac:dyDescent="0.25">
      <c r="A12" s="22">
        <f>A11+1</f>
        <v>2</v>
      </c>
      <c r="B12" s="23"/>
      <c r="C12" s="24"/>
      <c r="D12" s="25"/>
      <c r="E12" s="26"/>
      <c r="F12" s="24"/>
      <c r="G12" s="24"/>
      <c r="H12" s="24"/>
      <c r="I12" s="27"/>
      <c r="J12" s="27"/>
      <c r="K12" s="27"/>
      <c r="L12" s="24"/>
      <c r="M12" s="24"/>
      <c r="N12" s="24"/>
      <c r="O12" s="28"/>
      <c r="P12" s="28"/>
      <c r="Q12" s="24"/>
      <c r="R12" s="24"/>
      <c r="S12" s="24"/>
      <c r="T12" s="24"/>
      <c r="U12" s="29"/>
      <c r="V12" s="27"/>
      <c r="W12" s="25"/>
      <c r="X12" s="25"/>
      <c r="Y12" s="25"/>
      <c r="Z12" s="25"/>
      <c r="AA12" s="23"/>
      <c r="AB12" s="24"/>
      <c r="AC12" s="30"/>
      <c r="AD12" s="23"/>
      <c r="AE12" s="24"/>
      <c r="AF12" s="24"/>
      <c r="AG12" s="31"/>
      <c r="AH12" s="24"/>
      <c r="AI12" s="25"/>
      <c r="AJ12" s="25"/>
      <c r="AK12" s="25"/>
      <c r="AL12" s="29"/>
      <c r="AM12" s="32"/>
      <c r="AN12" s="24"/>
      <c r="AO12" s="23"/>
      <c r="AP12" s="23"/>
      <c r="AQ12" s="23"/>
      <c r="AR12" s="33"/>
      <c r="AS12" s="24"/>
      <c r="AT12" s="23"/>
      <c r="AU12" s="23"/>
      <c r="AV12" s="33"/>
      <c r="AW12" s="33"/>
    </row>
    <row r="13" spans="1:51" s="34" customFormat="1" ht="12" x14ac:dyDescent="0.25">
      <c r="A13" s="22">
        <f t="shared" ref="A13:A76" si="0">A12+1</f>
        <v>3</v>
      </c>
      <c r="B13" s="23"/>
      <c r="C13" s="24"/>
      <c r="D13" s="25"/>
      <c r="E13" s="26"/>
      <c r="F13" s="24"/>
      <c r="G13" s="24"/>
      <c r="H13" s="24"/>
      <c r="I13" s="27"/>
      <c r="J13" s="27"/>
      <c r="K13" s="27"/>
      <c r="L13" s="24"/>
      <c r="M13" s="24"/>
      <c r="N13" s="24"/>
      <c r="O13" s="28"/>
      <c r="P13" s="28"/>
      <c r="Q13" s="24"/>
      <c r="R13" s="24"/>
      <c r="S13" s="24"/>
      <c r="T13" s="24"/>
      <c r="U13" s="29"/>
      <c r="V13" s="27"/>
      <c r="W13" s="25"/>
      <c r="X13" s="25"/>
      <c r="Y13" s="25"/>
      <c r="Z13" s="25"/>
      <c r="AA13" s="23"/>
      <c r="AB13" s="24"/>
      <c r="AC13" s="30"/>
      <c r="AD13" s="23"/>
      <c r="AE13" s="24"/>
      <c r="AF13" s="24"/>
      <c r="AG13" s="31"/>
      <c r="AH13" s="24"/>
      <c r="AI13" s="25"/>
      <c r="AJ13" s="25"/>
      <c r="AK13" s="25"/>
      <c r="AL13" s="29"/>
      <c r="AM13" s="32"/>
      <c r="AN13" s="24"/>
      <c r="AO13" s="23"/>
      <c r="AP13" s="23"/>
      <c r="AQ13" s="23"/>
      <c r="AR13" s="33"/>
      <c r="AS13" s="24"/>
      <c r="AT13" s="23"/>
      <c r="AU13" s="23"/>
      <c r="AV13" s="33"/>
      <c r="AW13" s="33"/>
    </row>
    <row r="14" spans="1:51" s="34" customFormat="1" ht="12" x14ac:dyDescent="0.25">
      <c r="A14" s="22">
        <f t="shared" si="0"/>
        <v>4</v>
      </c>
      <c r="B14" s="23"/>
      <c r="C14" s="24"/>
      <c r="D14" s="25"/>
      <c r="E14" s="26"/>
      <c r="F14" s="24"/>
      <c r="G14" s="24"/>
      <c r="H14" s="24"/>
      <c r="I14" s="27"/>
      <c r="J14" s="27"/>
      <c r="K14" s="27"/>
      <c r="L14" s="24"/>
      <c r="M14" s="24"/>
      <c r="N14" s="24"/>
      <c r="O14" s="28"/>
      <c r="P14" s="28"/>
      <c r="Q14" s="24"/>
      <c r="R14" s="24"/>
      <c r="S14" s="24"/>
      <c r="T14" s="24"/>
      <c r="U14" s="29"/>
      <c r="V14" s="27"/>
      <c r="W14" s="25"/>
      <c r="X14" s="25"/>
      <c r="Y14" s="25"/>
      <c r="Z14" s="25"/>
      <c r="AA14" s="23"/>
      <c r="AB14" s="24"/>
      <c r="AC14" s="30"/>
      <c r="AD14" s="23"/>
      <c r="AE14" s="24"/>
      <c r="AF14" s="24"/>
      <c r="AG14" s="31"/>
      <c r="AH14" s="24"/>
      <c r="AI14" s="25"/>
      <c r="AJ14" s="25"/>
      <c r="AK14" s="25"/>
      <c r="AL14" s="29"/>
      <c r="AM14" s="32"/>
      <c r="AN14" s="24"/>
      <c r="AO14" s="23"/>
      <c r="AP14" s="23"/>
      <c r="AQ14" s="23"/>
      <c r="AR14" s="33"/>
      <c r="AS14" s="24"/>
      <c r="AT14" s="23"/>
      <c r="AU14" s="23"/>
      <c r="AV14" s="33"/>
      <c r="AW14" s="33"/>
    </row>
    <row r="15" spans="1:51" s="34" customFormat="1" ht="12" x14ac:dyDescent="0.25">
      <c r="A15" s="22">
        <f t="shared" si="0"/>
        <v>5</v>
      </c>
      <c r="B15" s="23"/>
      <c r="C15" s="24"/>
      <c r="D15" s="25"/>
      <c r="E15" s="26"/>
      <c r="F15" s="24"/>
      <c r="G15" s="24"/>
      <c r="H15" s="24"/>
      <c r="I15" s="27"/>
      <c r="J15" s="27"/>
      <c r="K15" s="27"/>
      <c r="L15" s="24"/>
      <c r="M15" s="24"/>
      <c r="N15" s="24"/>
      <c r="O15" s="28"/>
      <c r="P15" s="28"/>
      <c r="Q15" s="24"/>
      <c r="R15" s="24"/>
      <c r="S15" s="24"/>
      <c r="T15" s="24"/>
      <c r="U15" s="29"/>
      <c r="V15" s="27"/>
      <c r="W15" s="25"/>
      <c r="X15" s="25"/>
      <c r="Y15" s="25"/>
      <c r="Z15" s="25"/>
      <c r="AA15" s="23"/>
      <c r="AB15" s="24"/>
      <c r="AC15" s="30"/>
      <c r="AD15" s="23"/>
      <c r="AE15" s="24"/>
      <c r="AF15" s="24"/>
      <c r="AG15" s="31"/>
      <c r="AH15" s="24"/>
      <c r="AI15" s="25"/>
      <c r="AJ15" s="25"/>
      <c r="AK15" s="25"/>
      <c r="AL15" s="29"/>
      <c r="AM15" s="32"/>
      <c r="AN15" s="24"/>
      <c r="AO15" s="23"/>
      <c r="AP15" s="23"/>
      <c r="AQ15" s="23"/>
      <c r="AR15" s="33"/>
      <c r="AS15" s="24"/>
      <c r="AT15" s="23"/>
      <c r="AU15" s="23"/>
      <c r="AV15" s="33"/>
      <c r="AW15" s="33"/>
    </row>
    <row r="16" spans="1:51" s="34" customFormat="1" ht="12" x14ac:dyDescent="0.25">
      <c r="A16" s="22">
        <f t="shared" si="0"/>
        <v>6</v>
      </c>
      <c r="B16" s="23"/>
      <c r="C16" s="24"/>
      <c r="D16" s="25"/>
      <c r="E16" s="26"/>
      <c r="F16" s="24"/>
      <c r="G16" s="24"/>
      <c r="H16" s="24"/>
      <c r="I16" s="27"/>
      <c r="J16" s="27"/>
      <c r="K16" s="27"/>
      <c r="L16" s="24"/>
      <c r="M16" s="24"/>
      <c r="N16" s="24"/>
      <c r="O16" s="28"/>
      <c r="P16" s="28"/>
      <c r="Q16" s="24"/>
      <c r="R16" s="24"/>
      <c r="S16" s="24"/>
      <c r="T16" s="24"/>
      <c r="U16" s="29"/>
      <c r="V16" s="27"/>
      <c r="W16" s="25"/>
      <c r="X16" s="25"/>
      <c r="Y16" s="25"/>
      <c r="Z16" s="25"/>
      <c r="AA16" s="23"/>
      <c r="AB16" s="24"/>
      <c r="AC16" s="30"/>
      <c r="AD16" s="23"/>
      <c r="AE16" s="24"/>
      <c r="AF16" s="24"/>
      <c r="AG16" s="31"/>
      <c r="AH16" s="24"/>
      <c r="AI16" s="25"/>
      <c r="AJ16" s="25"/>
      <c r="AK16" s="25"/>
      <c r="AL16" s="29"/>
      <c r="AM16" s="32"/>
      <c r="AN16" s="24"/>
      <c r="AO16" s="23"/>
      <c r="AP16" s="23"/>
      <c r="AQ16" s="23"/>
      <c r="AR16" s="33"/>
      <c r="AS16" s="24"/>
      <c r="AT16" s="23"/>
      <c r="AU16" s="23"/>
      <c r="AV16" s="33"/>
      <c r="AW16" s="33"/>
    </row>
    <row r="17" spans="1:49" s="34" customFormat="1" ht="12" x14ac:dyDescent="0.25">
      <c r="A17" s="22">
        <f t="shared" si="0"/>
        <v>7</v>
      </c>
      <c r="B17" s="23"/>
      <c r="C17" s="24"/>
      <c r="D17" s="25"/>
      <c r="E17" s="26"/>
      <c r="F17" s="24"/>
      <c r="G17" s="24"/>
      <c r="H17" s="24"/>
      <c r="I17" s="27"/>
      <c r="J17" s="27"/>
      <c r="K17" s="27"/>
      <c r="L17" s="24"/>
      <c r="M17" s="24"/>
      <c r="N17" s="24"/>
      <c r="O17" s="28"/>
      <c r="P17" s="28"/>
      <c r="Q17" s="24"/>
      <c r="R17" s="24"/>
      <c r="S17" s="24"/>
      <c r="T17" s="24"/>
      <c r="U17" s="29"/>
      <c r="V17" s="27"/>
      <c r="W17" s="25"/>
      <c r="X17" s="25"/>
      <c r="Y17" s="25"/>
      <c r="Z17" s="25"/>
      <c r="AA17" s="23"/>
      <c r="AB17" s="24"/>
      <c r="AC17" s="30"/>
      <c r="AD17" s="23"/>
      <c r="AE17" s="24"/>
      <c r="AF17" s="24"/>
      <c r="AG17" s="31"/>
      <c r="AH17" s="24"/>
      <c r="AI17" s="25"/>
      <c r="AJ17" s="25"/>
      <c r="AK17" s="25"/>
      <c r="AL17" s="29"/>
      <c r="AM17" s="32"/>
      <c r="AN17" s="24"/>
      <c r="AO17" s="23"/>
      <c r="AP17" s="23"/>
      <c r="AQ17" s="23"/>
      <c r="AR17" s="33"/>
      <c r="AS17" s="24"/>
      <c r="AT17" s="23"/>
      <c r="AU17" s="23"/>
      <c r="AV17" s="33"/>
      <c r="AW17" s="33"/>
    </row>
    <row r="18" spans="1:49" s="34" customFormat="1" ht="12" x14ac:dyDescent="0.25">
      <c r="A18" s="22">
        <f t="shared" si="0"/>
        <v>8</v>
      </c>
      <c r="B18" s="23"/>
      <c r="C18" s="24"/>
      <c r="D18" s="25"/>
      <c r="E18" s="26"/>
      <c r="F18" s="24"/>
      <c r="G18" s="24"/>
      <c r="H18" s="24"/>
      <c r="I18" s="27"/>
      <c r="J18" s="27"/>
      <c r="K18" s="27"/>
      <c r="L18" s="24"/>
      <c r="M18" s="24"/>
      <c r="N18" s="24"/>
      <c r="O18" s="28"/>
      <c r="P18" s="28"/>
      <c r="Q18" s="24"/>
      <c r="R18" s="24"/>
      <c r="S18" s="24"/>
      <c r="T18" s="24"/>
      <c r="U18" s="29"/>
      <c r="V18" s="27"/>
      <c r="W18" s="25"/>
      <c r="X18" s="25"/>
      <c r="Y18" s="25"/>
      <c r="Z18" s="25"/>
      <c r="AA18" s="23"/>
      <c r="AB18" s="24"/>
      <c r="AC18" s="30"/>
      <c r="AD18" s="23"/>
      <c r="AE18" s="24"/>
      <c r="AF18" s="24"/>
      <c r="AG18" s="31"/>
      <c r="AH18" s="24"/>
      <c r="AI18" s="25"/>
      <c r="AJ18" s="25"/>
      <c r="AK18" s="25"/>
      <c r="AL18" s="29"/>
      <c r="AM18" s="32"/>
      <c r="AN18" s="24"/>
      <c r="AO18" s="23"/>
      <c r="AP18" s="23"/>
      <c r="AQ18" s="23"/>
      <c r="AR18" s="33"/>
      <c r="AS18" s="24"/>
      <c r="AT18" s="23"/>
      <c r="AU18" s="23"/>
      <c r="AV18" s="33"/>
      <c r="AW18" s="33"/>
    </row>
    <row r="19" spans="1:49" s="34" customFormat="1" ht="12" x14ac:dyDescent="0.25">
      <c r="A19" s="22">
        <f t="shared" si="0"/>
        <v>9</v>
      </c>
      <c r="B19" s="23"/>
      <c r="C19" s="24"/>
      <c r="D19" s="25"/>
      <c r="E19" s="26"/>
      <c r="F19" s="24"/>
      <c r="G19" s="24"/>
      <c r="H19" s="24"/>
      <c r="I19" s="27"/>
      <c r="J19" s="27"/>
      <c r="K19" s="27"/>
      <c r="L19" s="24"/>
      <c r="M19" s="24"/>
      <c r="N19" s="24"/>
      <c r="O19" s="28"/>
      <c r="P19" s="28"/>
      <c r="Q19" s="24"/>
      <c r="R19" s="24"/>
      <c r="S19" s="24"/>
      <c r="T19" s="24"/>
      <c r="U19" s="29"/>
      <c r="V19" s="27"/>
      <c r="W19" s="25"/>
      <c r="X19" s="25"/>
      <c r="Y19" s="25"/>
      <c r="Z19" s="25"/>
      <c r="AA19" s="23"/>
      <c r="AB19" s="24"/>
      <c r="AC19" s="30"/>
      <c r="AD19" s="23"/>
      <c r="AE19" s="24"/>
      <c r="AF19" s="24"/>
      <c r="AG19" s="31"/>
      <c r="AH19" s="24"/>
      <c r="AI19" s="25"/>
      <c r="AJ19" s="25"/>
      <c r="AK19" s="25"/>
      <c r="AL19" s="29"/>
      <c r="AM19" s="32"/>
      <c r="AN19" s="24"/>
      <c r="AO19" s="23"/>
      <c r="AP19" s="23"/>
      <c r="AQ19" s="23"/>
      <c r="AR19" s="33"/>
      <c r="AS19" s="24"/>
      <c r="AT19" s="23"/>
      <c r="AU19" s="23"/>
      <c r="AV19" s="33"/>
      <c r="AW19" s="33"/>
    </row>
    <row r="20" spans="1:49" s="34" customFormat="1" ht="12" x14ac:dyDescent="0.25">
      <c r="A20" s="22">
        <f t="shared" si="0"/>
        <v>10</v>
      </c>
      <c r="B20" s="23"/>
      <c r="C20" s="24"/>
      <c r="D20" s="25"/>
      <c r="E20" s="26"/>
      <c r="F20" s="24"/>
      <c r="G20" s="24"/>
      <c r="H20" s="24"/>
      <c r="I20" s="27"/>
      <c r="J20" s="27"/>
      <c r="K20" s="27"/>
      <c r="L20" s="24"/>
      <c r="M20" s="24"/>
      <c r="N20" s="24"/>
      <c r="O20" s="28"/>
      <c r="P20" s="28"/>
      <c r="Q20" s="24"/>
      <c r="R20" s="24"/>
      <c r="S20" s="24"/>
      <c r="T20" s="24"/>
      <c r="U20" s="29"/>
      <c r="V20" s="27"/>
      <c r="W20" s="25"/>
      <c r="X20" s="25"/>
      <c r="Y20" s="25"/>
      <c r="Z20" s="25"/>
      <c r="AA20" s="23"/>
      <c r="AB20" s="24"/>
      <c r="AC20" s="30"/>
      <c r="AD20" s="23"/>
      <c r="AE20" s="24"/>
      <c r="AF20" s="24"/>
      <c r="AG20" s="31"/>
      <c r="AH20" s="24"/>
      <c r="AI20" s="25"/>
      <c r="AJ20" s="25"/>
      <c r="AK20" s="25"/>
      <c r="AL20" s="29"/>
      <c r="AM20" s="32"/>
      <c r="AN20" s="24"/>
      <c r="AO20" s="23"/>
      <c r="AP20" s="23"/>
      <c r="AQ20" s="23"/>
      <c r="AR20" s="33"/>
      <c r="AS20" s="24"/>
      <c r="AT20" s="23"/>
      <c r="AU20" s="23"/>
      <c r="AV20" s="33"/>
      <c r="AW20" s="33"/>
    </row>
    <row r="21" spans="1:49" s="34" customFormat="1" ht="12" x14ac:dyDescent="0.25">
      <c r="A21" s="22">
        <f t="shared" si="0"/>
        <v>11</v>
      </c>
      <c r="B21" s="23"/>
      <c r="C21" s="24"/>
      <c r="D21" s="25"/>
      <c r="E21" s="26"/>
      <c r="F21" s="24"/>
      <c r="G21" s="24"/>
      <c r="H21" s="24"/>
      <c r="I21" s="27"/>
      <c r="J21" s="27"/>
      <c r="K21" s="27"/>
      <c r="L21" s="24"/>
      <c r="M21" s="24"/>
      <c r="N21" s="24"/>
      <c r="O21" s="28"/>
      <c r="P21" s="28"/>
      <c r="Q21" s="24"/>
      <c r="R21" s="24"/>
      <c r="S21" s="24"/>
      <c r="T21" s="24"/>
      <c r="U21" s="29"/>
      <c r="V21" s="27"/>
      <c r="W21" s="25"/>
      <c r="X21" s="25"/>
      <c r="Y21" s="25"/>
      <c r="Z21" s="25"/>
      <c r="AA21" s="23"/>
      <c r="AB21" s="24"/>
      <c r="AC21" s="30"/>
      <c r="AD21" s="23"/>
      <c r="AE21" s="24"/>
      <c r="AF21" s="24"/>
      <c r="AG21" s="31"/>
      <c r="AH21" s="24"/>
      <c r="AI21" s="25"/>
      <c r="AJ21" s="25"/>
      <c r="AK21" s="25"/>
      <c r="AL21" s="29"/>
      <c r="AM21" s="32"/>
      <c r="AN21" s="24"/>
      <c r="AO21" s="23"/>
      <c r="AP21" s="23"/>
      <c r="AQ21" s="23"/>
      <c r="AR21" s="33"/>
      <c r="AS21" s="24"/>
      <c r="AT21" s="23"/>
      <c r="AU21" s="23"/>
      <c r="AV21" s="33"/>
      <c r="AW21" s="33"/>
    </row>
    <row r="22" spans="1:49" s="34" customFormat="1" ht="12" x14ac:dyDescent="0.25">
      <c r="A22" s="22">
        <f t="shared" si="0"/>
        <v>12</v>
      </c>
      <c r="B22" s="23"/>
      <c r="C22" s="24"/>
      <c r="D22" s="25"/>
      <c r="E22" s="26"/>
      <c r="F22" s="24"/>
      <c r="G22" s="24"/>
      <c r="H22" s="24"/>
      <c r="I22" s="27"/>
      <c r="J22" s="27"/>
      <c r="K22" s="27"/>
      <c r="L22" s="24"/>
      <c r="M22" s="24"/>
      <c r="N22" s="24"/>
      <c r="O22" s="28"/>
      <c r="P22" s="28"/>
      <c r="Q22" s="24"/>
      <c r="R22" s="24"/>
      <c r="S22" s="24"/>
      <c r="T22" s="24"/>
      <c r="U22" s="29"/>
      <c r="V22" s="27"/>
      <c r="W22" s="25"/>
      <c r="X22" s="25"/>
      <c r="Y22" s="25"/>
      <c r="Z22" s="25"/>
      <c r="AA22" s="23"/>
      <c r="AB22" s="24"/>
      <c r="AC22" s="30"/>
      <c r="AD22" s="23"/>
      <c r="AE22" s="24"/>
      <c r="AF22" s="24"/>
      <c r="AG22" s="31"/>
      <c r="AH22" s="24"/>
      <c r="AI22" s="25"/>
      <c r="AJ22" s="25"/>
      <c r="AK22" s="25"/>
      <c r="AL22" s="29"/>
      <c r="AM22" s="32"/>
      <c r="AN22" s="24"/>
      <c r="AO22" s="23"/>
      <c r="AP22" s="23"/>
      <c r="AQ22" s="23"/>
      <c r="AR22" s="33"/>
      <c r="AS22" s="24"/>
      <c r="AT22" s="23"/>
      <c r="AU22" s="23"/>
      <c r="AV22" s="33"/>
      <c r="AW22" s="33"/>
    </row>
    <row r="23" spans="1:49" s="34" customFormat="1" ht="12" x14ac:dyDescent="0.25">
      <c r="A23" s="22">
        <f t="shared" si="0"/>
        <v>13</v>
      </c>
      <c r="B23" s="23"/>
      <c r="C23" s="24"/>
      <c r="D23" s="25"/>
      <c r="E23" s="26"/>
      <c r="F23" s="24"/>
      <c r="G23" s="24"/>
      <c r="H23" s="24"/>
      <c r="I23" s="27"/>
      <c r="J23" s="27"/>
      <c r="K23" s="27"/>
      <c r="L23" s="24"/>
      <c r="M23" s="24"/>
      <c r="N23" s="24"/>
      <c r="O23" s="28"/>
      <c r="P23" s="28"/>
      <c r="Q23" s="24"/>
      <c r="R23" s="24"/>
      <c r="S23" s="24"/>
      <c r="T23" s="24"/>
      <c r="U23" s="29"/>
      <c r="V23" s="27"/>
      <c r="W23" s="25"/>
      <c r="X23" s="25"/>
      <c r="Y23" s="25"/>
      <c r="Z23" s="25"/>
      <c r="AA23" s="23"/>
      <c r="AB23" s="24"/>
      <c r="AC23" s="30"/>
      <c r="AD23" s="23"/>
      <c r="AE23" s="24"/>
      <c r="AF23" s="24"/>
      <c r="AG23" s="31"/>
      <c r="AH23" s="24"/>
      <c r="AI23" s="25"/>
      <c r="AJ23" s="25"/>
      <c r="AK23" s="25"/>
      <c r="AL23" s="29"/>
      <c r="AM23" s="32"/>
      <c r="AN23" s="24"/>
      <c r="AO23" s="23"/>
      <c r="AP23" s="23"/>
      <c r="AQ23" s="23"/>
      <c r="AR23" s="33"/>
      <c r="AS23" s="24"/>
      <c r="AT23" s="23"/>
      <c r="AU23" s="23"/>
      <c r="AV23" s="33"/>
      <c r="AW23" s="33"/>
    </row>
    <row r="24" spans="1:49" s="34" customFormat="1" ht="12" x14ac:dyDescent="0.25">
      <c r="A24" s="22">
        <f t="shared" si="0"/>
        <v>14</v>
      </c>
      <c r="B24" s="23"/>
      <c r="C24" s="24"/>
      <c r="D24" s="25"/>
      <c r="E24" s="26"/>
      <c r="F24" s="24"/>
      <c r="G24" s="24"/>
      <c r="H24" s="24"/>
      <c r="I24" s="27"/>
      <c r="J24" s="27"/>
      <c r="K24" s="27"/>
      <c r="L24" s="24"/>
      <c r="M24" s="24"/>
      <c r="N24" s="24"/>
      <c r="O24" s="28"/>
      <c r="P24" s="28"/>
      <c r="Q24" s="24"/>
      <c r="R24" s="24"/>
      <c r="S24" s="24"/>
      <c r="T24" s="24"/>
      <c r="U24" s="29"/>
      <c r="V24" s="27"/>
      <c r="W24" s="25"/>
      <c r="X24" s="25"/>
      <c r="Y24" s="25"/>
      <c r="Z24" s="25"/>
      <c r="AA24" s="23"/>
      <c r="AB24" s="24"/>
      <c r="AC24" s="30"/>
      <c r="AD24" s="23"/>
      <c r="AE24" s="24"/>
      <c r="AF24" s="24"/>
      <c r="AG24" s="31"/>
      <c r="AH24" s="24"/>
      <c r="AI24" s="25"/>
      <c r="AJ24" s="25"/>
      <c r="AK24" s="25"/>
      <c r="AL24" s="29"/>
      <c r="AM24" s="32"/>
      <c r="AN24" s="24"/>
      <c r="AO24" s="23"/>
      <c r="AP24" s="23"/>
      <c r="AQ24" s="23"/>
      <c r="AR24" s="33"/>
      <c r="AS24" s="24"/>
      <c r="AT24" s="23"/>
      <c r="AU24" s="23"/>
      <c r="AV24" s="33"/>
      <c r="AW24" s="33"/>
    </row>
    <row r="25" spans="1:49" s="34" customFormat="1" ht="12" x14ac:dyDescent="0.25">
      <c r="A25" s="22">
        <f t="shared" si="0"/>
        <v>15</v>
      </c>
      <c r="B25" s="23"/>
      <c r="C25" s="24"/>
      <c r="D25" s="25"/>
      <c r="E25" s="26"/>
      <c r="F25" s="24"/>
      <c r="G25" s="24"/>
      <c r="H25" s="24"/>
      <c r="I25" s="27"/>
      <c r="J25" s="27"/>
      <c r="K25" s="27"/>
      <c r="L25" s="24"/>
      <c r="M25" s="24"/>
      <c r="N25" s="24"/>
      <c r="O25" s="28"/>
      <c r="P25" s="28"/>
      <c r="Q25" s="24"/>
      <c r="R25" s="24"/>
      <c r="S25" s="24"/>
      <c r="T25" s="24"/>
      <c r="U25" s="29"/>
      <c r="V25" s="27"/>
      <c r="W25" s="25"/>
      <c r="X25" s="25"/>
      <c r="Y25" s="25"/>
      <c r="Z25" s="25"/>
      <c r="AA25" s="23"/>
      <c r="AB25" s="24"/>
      <c r="AC25" s="30"/>
      <c r="AD25" s="23"/>
      <c r="AE25" s="24"/>
      <c r="AF25" s="24"/>
      <c r="AG25" s="31"/>
      <c r="AH25" s="24"/>
      <c r="AI25" s="25"/>
      <c r="AJ25" s="25"/>
      <c r="AK25" s="25"/>
      <c r="AL25" s="29"/>
      <c r="AM25" s="32"/>
      <c r="AN25" s="24"/>
      <c r="AO25" s="23"/>
      <c r="AP25" s="23"/>
      <c r="AQ25" s="23"/>
      <c r="AR25" s="33"/>
      <c r="AS25" s="24"/>
      <c r="AT25" s="23"/>
      <c r="AU25" s="23"/>
      <c r="AV25" s="33"/>
      <c r="AW25" s="33"/>
    </row>
    <row r="26" spans="1:49" s="34" customFormat="1" ht="12" x14ac:dyDescent="0.25">
      <c r="A26" s="22">
        <f t="shared" si="0"/>
        <v>16</v>
      </c>
      <c r="B26" s="23"/>
      <c r="C26" s="24"/>
      <c r="D26" s="25"/>
      <c r="E26" s="26"/>
      <c r="F26" s="24"/>
      <c r="G26" s="24"/>
      <c r="H26" s="24"/>
      <c r="I26" s="27"/>
      <c r="J26" s="27"/>
      <c r="K26" s="27"/>
      <c r="L26" s="24"/>
      <c r="M26" s="24"/>
      <c r="N26" s="24"/>
      <c r="O26" s="28"/>
      <c r="P26" s="28"/>
      <c r="Q26" s="24"/>
      <c r="R26" s="24"/>
      <c r="S26" s="24"/>
      <c r="T26" s="24"/>
      <c r="U26" s="29"/>
      <c r="V26" s="27"/>
      <c r="W26" s="25"/>
      <c r="X26" s="25"/>
      <c r="Y26" s="25"/>
      <c r="Z26" s="25"/>
      <c r="AA26" s="23"/>
      <c r="AB26" s="24"/>
      <c r="AC26" s="30"/>
      <c r="AD26" s="23"/>
      <c r="AE26" s="24"/>
      <c r="AF26" s="24"/>
      <c r="AG26" s="31"/>
      <c r="AH26" s="24"/>
      <c r="AI26" s="25"/>
      <c r="AJ26" s="25"/>
      <c r="AK26" s="25"/>
      <c r="AL26" s="29"/>
      <c r="AM26" s="32"/>
      <c r="AN26" s="24"/>
      <c r="AO26" s="23"/>
      <c r="AP26" s="23"/>
      <c r="AQ26" s="23"/>
      <c r="AR26" s="33"/>
      <c r="AS26" s="24"/>
      <c r="AT26" s="23"/>
      <c r="AU26" s="23"/>
      <c r="AV26" s="33"/>
      <c r="AW26" s="33"/>
    </row>
    <row r="27" spans="1:49" s="34" customFormat="1" ht="12" x14ac:dyDescent="0.25">
      <c r="A27" s="22">
        <f t="shared" si="0"/>
        <v>17</v>
      </c>
      <c r="B27" s="23"/>
      <c r="C27" s="24"/>
      <c r="D27" s="25"/>
      <c r="E27" s="26"/>
      <c r="F27" s="24"/>
      <c r="G27" s="24"/>
      <c r="H27" s="24"/>
      <c r="I27" s="27"/>
      <c r="J27" s="27"/>
      <c r="K27" s="27"/>
      <c r="L27" s="24"/>
      <c r="M27" s="24"/>
      <c r="N27" s="24"/>
      <c r="O27" s="28"/>
      <c r="P27" s="28"/>
      <c r="Q27" s="24"/>
      <c r="R27" s="24"/>
      <c r="S27" s="24"/>
      <c r="T27" s="24"/>
      <c r="U27" s="29"/>
      <c r="V27" s="27"/>
      <c r="W27" s="25"/>
      <c r="X27" s="25"/>
      <c r="Y27" s="25"/>
      <c r="Z27" s="25"/>
      <c r="AA27" s="23"/>
      <c r="AB27" s="24"/>
      <c r="AC27" s="30"/>
      <c r="AD27" s="23"/>
      <c r="AE27" s="24"/>
      <c r="AF27" s="24"/>
      <c r="AG27" s="31"/>
      <c r="AH27" s="24"/>
      <c r="AI27" s="25"/>
      <c r="AJ27" s="25"/>
      <c r="AK27" s="25"/>
      <c r="AL27" s="29"/>
      <c r="AM27" s="32"/>
      <c r="AN27" s="24"/>
      <c r="AO27" s="23"/>
      <c r="AP27" s="23"/>
      <c r="AQ27" s="23"/>
      <c r="AR27" s="33"/>
      <c r="AS27" s="24"/>
      <c r="AT27" s="23"/>
      <c r="AU27" s="23"/>
      <c r="AV27" s="33"/>
      <c r="AW27" s="33"/>
    </row>
    <row r="28" spans="1:49" s="34" customFormat="1" ht="12" x14ac:dyDescent="0.25">
      <c r="A28" s="22">
        <f t="shared" si="0"/>
        <v>18</v>
      </c>
      <c r="B28" s="23"/>
      <c r="C28" s="24"/>
      <c r="D28" s="25"/>
      <c r="E28" s="26"/>
      <c r="F28" s="24"/>
      <c r="G28" s="24"/>
      <c r="H28" s="24"/>
      <c r="I28" s="27"/>
      <c r="J28" s="27"/>
      <c r="K28" s="27"/>
      <c r="L28" s="24"/>
      <c r="M28" s="24"/>
      <c r="N28" s="24"/>
      <c r="O28" s="28"/>
      <c r="P28" s="28"/>
      <c r="Q28" s="24"/>
      <c r="R28" s="24"/>
      <c r="S28" s="24"/>
      <c r="T28" s="24"/>
      <c r="U28" s="29"/>
      <c r="V28" s="27"/>
      <c r="W28" s="25"/>
      <c r="X28" s="25"/>
      <c r="Y28" s="25"/>
      <c r="Z28" s="25"/>
      <c r="AA28" s="23"/>
      <c r="AB28" s="24"/>
      <c r="AC28" s="30"/>
      <c r="AD28" s="23"/>
      <c r="AE28" s="24"/>
      <c r="AF28" s="24"/>
      <c r="AG28" s="31"/>
      <c r="AH28" s="24"/>
      <c r="AI28" s="25"/>
      <c r="AJ28" s="25"/>
      <c r="AK28" s="25"/>
      <c r="AL28" s="29"/>
      <c r="AM28" s="32"/>
      <c r="AN28" s="24"/>
      <c r="AO28" s="23"/>
      <c r="AP28" s="23"/>
      <c r="AQ28" s="23"/>
      <c r="AR28" s="33"/>
      <c r="AS28" s="24"/>
      <c r="AT28" s="23"/>
      <c r="AU28" s="23"/>
      <c r="AV28" s="33"/>
      <c r="AW28" s="33"/>
    </row>
    <row r="29" spans="1:49" s="34" customFormat="1" ht="12" x14ac:dyDescent="0.25">
      <c r="A29" s="22">
        <f t="shared" si="0"/>
        <v>19</v>
      </c>
      <c r="B29" s="23"/>
      <c r="C29" s="24"/>
      <c r="D29" s="25"/>
      <c r="E29" s="26"/>
      <c r="F29" s="24"/>
      <c r="G29" s="24"/>
      <c r="H29" s="24"/>
      <c r="I29" s="27"/>
      <c r="J29" s="27"/>
      <c r="K29" s="27"/>
      <c r="L29" s="24"/>
      <c r="M29" s="24"/>
      <c r="N29" s="24"/>
      <c r="O29" s="28"/>
      <c r="P29" s="28"/>
      <c r="Q29" s="24"/>
      <c r="R29" s="24"/>
      <c r="S29" s="24"/>
      <c r="T29" s="24"/>
      <c r="U29" s="29"/>
      <c r="V29" s="27"/>
      <c r="W29" s="25"/>
      <c r="X29" s="25"/>
      <c r="Y29" s="25"/>
      <c r="Z29" s="25"/>
      <c r="AA29" s="23"/>
      <c r="AB29" s="24"/>
      <c r="AC29" s="30"/>
      <c r="AD29" s="23"/>
      <c r="AE29" s="24"/>
      <c r="AF29" s="24"/>
      <c r="AG29" s="31"/>
      <c r="AH29" s="24"/>
      <c r="AI29" s="25"/>
      <c r="AJ29" s="25"/>
      <c r="AK29" s="25"/>
      <c r="AL29" s="29"/>
      <c r="AM29" s="32"/>
      <c r="AN29" s="24"/>
      <c r="AO29" s="23"/>
      <c r="AP29" s="23"/>
      <c r="AQ29" s="23"/>
      <c r="AR29" s="33"/>
      <c r="AS29" s="24"/>
      <c r="AT29" s="23"/>
      <c r="AU29" s="23"/>
      <c r="AV29" s="33"/>
      <c r="AW29" s="33"/>
    </row>
    <row r="30" spans="1:49" s="34" customFormat="1" ht="12" x14ac:dyDescent="0.25">
      <c r="A30" s="22">
        <f t="shared" si="0"/>
        <v>20</v>
      </c>
      <c r="B30" s="23"/>
      <c r="C30" s="24"/>
      <c r="D30" s="25"/>
      <c r="E30" s="26"/>
      <c r="F30" s="24"/>
      <c r="G30" s="24"/>
      <c r="H30" s="24"/>
      <c r="I30" s="27"/>
      <c r="J30" s="27"/>
      <c r="K30" s="27"/>
      <c r="L30" s="24"/>
      <c r="M30" s="24"/>
      <c r="N30" s="24"/>
      <c r="O30" s="28"/>
      <c r="P30" s="28"/>
      <c r="Q30" s="24"/>
      <c r="R30" s="24"/>
      <c r="S30" s="24"/>
      <c r="T30" s="24"/>
      <c r="U30" s="29"/>
      <c r="V30" s="27"/>
      <c r="W30" s="25"/>
      <c r="X30" s="25"/>
      <c r="Y30" s="25"/>
      <c r="Z30" s="25"/>
      <c r="AA30" s="23"/>
      <c r="AB30" s="24"/>
      <c r="AC30" s="30"/>
      <c r="AD30" s="23"/>
      <c r="AE30" s="24"/>
      <c r="AF30" s="24"/>
      <c r="AG30" s="31"/>
      <c r="AH30" s="24"/>
      <c r="AI30" s="25"/>
      <c r="AJ30" s="25"/>
      <c r="AK30" s="25"/>
      <c r="AL30" s="29"/>
      <c r="AM30" s="32"/>
      <c r="AN30" s="24"/>
      <c r="AO30" s="23"/>
      <c r="AP30" s="23"/>
      <c r="AQ30" s="23"/>
      <c r="AR30" s="33"/>
      <c r="AS30" s="24"/>
      <c r="AT30" s="23"/>
      <c r="AU30" s="23"/>
      <c r="AV30" s="33"/>
      <c r="AW30" s="33"/>
    </row>
    <row r="31" spans="1:49" s="34" customFormat="1" ht="12" x14ac:dyDescent="0.25">
      <c r="A31" s="22">
        <f t="shared" si="0"/>
        <v>21</v>
      </c>
      <c r="B31" s="23"/>
      <c r="C31" s="24"/>
      <c r="D31" s="25"/>
      <c r="E31" s="26"/>
      <c r="F31" s="24"/>
      <c r="G31" s="24"/>
      <c r="H31" s="24"/>
      <c r="I31" s="27"/>
      <c r="J31" s="27"/>
      <c r="K31" s="27"/>
      <c r="L31" s="24"/>
      <c r="M31" s="24"/>
      <c r="N31" s="24"/>
      <c r="O31" s="28"/>
      <c r="P31" s="28"/>
      <c r="Q31" s="24"/>
      <c r="R31" s="24"/>
      <c r="S31" s="24"/>
      <c r="T31" s="24"/>
      <c r="U31" s="29"/>
      <c r="V31" s="27"/>
      <c r="W31" s="25"/>
      <c r="X31" s="25"/>
      <c r="Y31" s="25"/>
      <c r="Z31" s="25"/>
      <c r="AA31" s="23"/>
      <c r="AB31" s="24"/>
      <c r="AC31" s="30"/>
      <c r="AD31" s="23"/>
      <c r="AE31" s="24"/>
      <c r="AF31" s="24"/>
      <c r="AG31" s="31"/>
      <c r="AH31" s="24"/>
      <c r="AI31" s="25"/>
      <c r="AJ31" s="25"/>
      <c r="AK31" s="25"/>
      <c r="AL31" s="29"/>
      <c r="AM31" s="32"/>
      <c r="AN31" s="24"/>
      <c r="AO31" s="23"/>
      <c r="AP31" s="23"/>
      <c r="AQ31" s="23"/>
      <c r="AR31" s="33"/>
      <c r="AS31" s="24"/>
      <c r="AT31" s="23"/>
      <c r="AU31" s="23"/>
      <c r="AV31" s="33"/>
      <c r="AW31" s="33"/>
    </row>
    <row r="32" spans="1:49" s="34" customFormat="1" ht="12" x14ac:dyDescent="0.25">
      <c r="A32" s="22">
        <f t="shared" si="0"/>
        <v>22</v>
      </c>
      <c r="B32" s="23"/>
      <c r="C32" s="24"/>
      <c r="D32" s="25"/>
      <c r="E32" s="26"/>
      <c r="F32" s="24"/>
      <c r="G32" s="24"/>
      <c r="H32" s="24"/>
      <c r="I32" s="27"/>
      <c r="J32" s="27"/>
      <c r="K32" s="27"/>
      <c r="L32" s="24"/>
      <c r="M32" s="24"/>
      <c r="N32" s="24"/>
      <c r="O32" s="28"/>
      <c r="P32" s="28"/>
      <c r="Q32" s="24"/>
      <c r="R32" s="24"/>
      <c r="S32" s="24"/>
      <c r="T32" s="24"/>
      <c r="U32" s="29"/>
      <c r="V32" s="27"/>
      <c r="W32" s="25"/>
      <c r="X32" s="25"/>
      <c r="Y32" s="25"/>
      <c r="Z32" s="25"/>
      <c r="AA32" s="23"/>
      <c r="AB32" s="24"/>
      <c r="AC32" s="30"/>
      <c r="AD32" s="23"/>
      <c r="AE32" s="24"/>
      <c r="AF32" s="24"/>
      <c r="AG32" s="31"/>
      <c r="AH32" s="24"/>
      <c r="AI32" s="25"/>
      <c r="AJ32" s="25"/>
      <c r="AK32" s="25"/>
      <c r="AL32" s="29"/>
      <c r="AM32" s="32"/>
      <c r="AN32" s="24"/>
      <c r="AO32" s="23"/>
      <c r="AP32" s="23"/>
      <c r="AQ32" s="23"/>
      <c r="AR32" s="33"/>
      <c r="AS32" s="24"/>
      <c r="AT32" s="23"/>
      <c r="AU32" s="23"/>
      <c r="AV32" s="33"/>
      <c r="AW32" s="33"/>
    </row>
    <row r="33" spans="1:49" s="34" customFormat="1" ht="12" x14ac:dyDescent="0.25">
      <c r="A33" s="22">
        <f t="shared" si="0"/>
        <v>23</v>
      </c>
      <c r="B33" s="23"/>
      <c r="C33" s="24"/>
      <c r="D33" s="25"/>
      <c r="E33" s="26"/>
      <c r="F33" s="24"/>
      <c r="G33" s="24"/>
      <c r="H33" s="24"/>
      <c r="I33" s="27"/>
      <c r="J33" s="27"/>
      <c r="K33" s="27"/>
      <c r="L33" s="24"/>
      <c r="M33" s="24"/>
      <c r="N33" s="24"/>
      <c r="O33" s="28"/>
      <c r="P33" s="28"/>
      <c r="Q33" s="24"/>
      <c r="R33" s="24"/>
      <c r="S33" s="24"/>
      <c r="T33" s="24"/>
      <c r="U33" s="29"/>
      <c r="V33" s="27"/>
      <c r="W33" s="25"/>
      <c r="X33" s="25"/>
      <c r="Y33" s="25"/>
      <c r="Z33" s="25"/>
      <c r="AA33" s="23"/>
      <c r="AB33" s="24"/>
      <c r="AC33" s="30"/>
      <c r="AD33" s="23"/>
      <c r="AE33" s="24"/>
      <c r="AF33" s="24"/>
      <c r="AG33" s="31"/>
      <c r="AH33" s="24"/>
      <c r="AI33" s="25"/>
      <c r="AJ33" s="25"/>
      <c r="AK33" s="25"/>
      <c r="AL33" s="29"/>
      <c r="AM33" s="32"/>
      <c r="AN33" s="24"/>
      <c r="AO33" s="23"/>
      <c r="AP33" s="23"/>
      <c r="AQ33" s="23"/>
      <c r="AR33" s="33"/>
      <c r="AS33" s="24"/>
      <c r="AT33" s="23"/>
      <c r="AU33" s="23"/>
      <c r="AV33" s="33"/>
      <c r="AW33" s="33"/>
    </row>
    <row r="34" spans="1:49" s="34" customFormat="1" ht="12" x14ac:dyDescent="0.25">
      <c r="A34" s="22">
        <f t="shared" si="0"/>
        <v>24</v>
      </c>
      <c r="B34" s="23"/>
      <c r="C34" s="24"/>
      <c r="D34" s="25"/>
      <c r="E34" s="26"/>
      <c r="F34" s="24"/>
      <c r="G34" s="24"/>
      <c r="H34" s="24"/>
      <c r="I34" s="27"/>
      <c r="J34" s="27"/>
      <c r="K34" s="27"/>
      <c r="L34" s="24"/>
      <c r="M34" s="24"/>
      <c r="N34" s="24"/>
      <c r="O34" s="28"/>
      <c r="P34" s="28"/>
      <c r="Q34" s="24"/>
      <c r="R34" s="24"/>
      <c r="S34" s="24"/>
      <c r="T34" s="24"/>
      <c r="U34" s="29"/>
      <c r="V34" s="27"/>
      <c r="W34" s="25"/>
      <c r="X34" s="25"/>
      <c r="Y34" s="25"/>
      <c r="Z34" s="25"/>
      <c r="AA34" s="23"/>
      <c r="AB34" s="24"/>
      <c r="AC34" s="30"/>
      <c r="AD34" s="23"/>
      <c r="AE34" s="24"/>
      <c r="AF34" s="24"/>
      <c r="AG34" s="31"/>
      <c r="AH34" s="24"/>
      <c r="AI34" s="25"/>
      <c r="AJ34" s="25"/>
      <c r="AK34" s="25"/>
      <c r="AL34" s="29"/>
      <c r="AM34" s="32"/>
      <c r="AN34" s="24"/>
      <c r="AO34" s="23"/>
      <c r="AP34" s="23"/>
      <c r="AQ34" s="23"/>
      <c r="AR34" s="33"/>
      <c r="AS34" s="24"/>
      <c r="AT34" s="23"/>
      <c r="AU34" s="23"/>
      <c r="AV34" s="33"/>
      <c r="AW34" s="33"/>
    </row>
    <row r="35" spans="1:49" s="34" customFormat="1" ht="12" x14ac:dyDescent="0.25">
      <c r="A35" s="22">
        <f t="shared" si="0"/>
        <v>25</v>
      </c>
      <c r="B35" s="23"/>
      <c r="C35" s="24"/>
      <c r="D35" s="25"/>
      <c r="E35" s="26"/>
      <c r="F35" s="24"/>
      <c r="G35" s="24"/>
      <c r="H35" s="24"/>
      <c r="I35" s="27"/>
      <c r="J35" s="27"/>
      <c r="K35" s="27"/>
      <c r="L35" s="24"/>
      <c r="M35" s="24"/>
      <c r="N35" s="24"/>
      <c r="O35" s="28"/>
      <c r="P35" s="28"/>
      <c r="Q35" s="24"/>
      <c r="R35" s="24"/>
      <c r="S35" s="24"/>
      <c r="T35" s="24"/>
      <c r="U35" s="29"/>
      <c r="V35" s="27"/>
      <c r="W35" s="25"/>
      <c r="X35" s="25"/>
      <c r="Y35" s="25"/>
      <c r="Z35" s="25"/>
      <c r="AA35" s="23"/>
      <c r="AB35" s="24"/>
      <c r="AC35" s="30"/>
      <c r="AD35" s="23"/>
      <c r="AE35" s="24"/>
      <c r="AF35" s="24"/>
      <c r="AG35" s="31"/>
      <c r="AH35" s="24"/>
      <c r="AI35" s="25"/>
      <c r="AJ35" s="25"/>
      <c r="AK35" s="25"/>
      <c r="AL35" s="29"/>
      <c r="AM35" s="32"/>
      <c r="AN35" s="24"/>
      <c r="AO35" s="23"/>
      <c r="AP35" s="23"/>
      <c r="AQ35" s="23"/>
      <c r="AR35" s="33"/>
      <c r="AS35" s="24"/>
      <c r="AT35" s="23"/>
      <c r="AU35" s="23"/>
      <c r="AV35" s="33"/>
      <c r="AW35" s="33"/>
    </row>
    <row r="36" spans="1:49" s="34" customFormat="1" ht="12" x14ac:dyDescent="0.25">
      <c r="A36" s="22">
        <f t="shared" si="0"/>
        <v>26</v>
      </c>
      <c r="B36" s="23"/>
      <c r="C36" s="24"/>
      <c r="D36" s="25"/>
      <c r="E36" s="26"/>
      <c r="F36" s="24"/>
      <c r="G36" s="24"/>
      <c r="H36" s="24"/>
      <c r="I36" s="27"/>
      <c r="J36" s="27"/>
      <c r="K36" s="27"/>
      <c r="L36" s="24"/>
      <c r="M36" s="24"/>
      <c r="N36" s="24"/>
      <c r="O36" s="28"/>
      <c r="P36" s="28"/>
      <c r="Q36" s="24"/>
      <c r="R36" s="24"/>
      <c r="S36" s="24"/>
      <c r="T36" s="24"/>
      <c r="U36" s="29"/>
      <c r="V36" s="27"/>
      <c r="W36" s="25"/>
      <c r="X36" s="25"/>
      <c r="Y36" s="25"/>
      <c r="Z36" s="25"/>
      <c r="AA36" s="23"/>
      <c r="AB36" s="24"/>
      <c r="AC36" s="30"/>
      <c r="AD36" s="23"/>
      <c r="AE36" s="24"/>
      <c r="AF36" s="24"/>
      <c r="AG36" s="31"/>
      <c r="AH36" s="24"/>
      <c r="AI36" s="25"/>
      <c r="AJ36" s="25"/>
      <c r="AK36" s="25"/>
      <c r="AL36" s="29"/>
      <c r="AM36" s="32"/>
      <c r="AN36" s="24"/>
      <c r="AO36" s="23"/>
      <c r="AP36" s="23"/>
      <c r="AQ36" s="23"/>
      <c r="AR36" s="33"/>
      <c r="AS36" s="24"/>
      <c r="AT36" s="23"/>
      <c r="AU36" s="23"/>
      <c r="AV36" s="33"/>
      <c r="AW36" s="33"/>
    </row>
    <row r="37" spans="1:49" s="34" customFormat="1" ht="12" x14ac:dyDescent="0.25">
      <c r="A37" s="22">
        <f t="shared" si="0"/>
        <v>27</v>
      </c>
      <c r="B37" s="23"/>
      <c r="C37" s="24"/>
      <c r="D37" s="25"/>
      <c r="E37" s="26"/>
      <c r="F37" s="24"/>
      <c r="G37" s="24"/>
      <c r="H37" s="24"/>
      <c r="I37" s="27"/>
      <c r="J37" s="27"/>
      <c r="K37" s="27"/>
      <c r="L37" s="24"/>
      <c r="M37" s="24"/>
      <c r="N37" s="24"/>
      <c r="O37" s="28"/>
      <c r="P37" s="28"/>
      <c r="Q37" s="24"/>
      <c r="R37" s="24"/>
      <c r="S37" s="24"/>
      <c r="T37" s="24"/>
      <c r="U37" s="29"/>
      <c r="V37" s="27"/>
      <c r="W37" s="25"/>
      <c r="X37" s="25"/>
      <c r="Y37" s="25"/>
      <c r="Z37" s="25"/>
      <c r="AA37" s="23"/>
      <c r="AB37" s="24"/>
      <c r="AC37" s="30"/>
      <c r="AD37" s="23"/>
      <c r="AE37" s="24"/>
      <c r="AF37" s="24"/>
      <c r="AG37" s="31"/>
      <c r="AH37" s="24"/>
      <c r="AI37" s="25"/>
      <c r="AJ37" s="25"/>
      <c r="AK37" s="25"/>
      <c r="AL37" s="29"/>
      <c r="AM37" s="32"/>
      <c r="AN37" s="24"/>
      <c r="AO37" s="23"/>
      <c r="AP37" s="23"/>
      <c r="AQ37" s="23"/>
      <c r="AR37" s="33"/>
      <c r="AS37" s="24"/>
      <c r="AT37" s="23"/>
      <c r="AU37" s="23"/>
      <c r="AV37" s="33"/>
      <c r="AW37" s="33"/>
    </row>
    <row r="38" spans="1:49" s="34" customFormat="1" ht="12" x14ac:dyDescent="0.25">
      <c r="A38" s="22">
        <f t="shared" si="0"/>
        <v>28</v>
      </c>
      <c r="B38" s="23"/>
      <c r="C38" s="24"/>
      <c r="D38" s="25"/>
      <c r="E38" s="26"/>
      <c r="F38" s="24"/>
      <c r="G38" s="24"/>
      <c r="H38" s="24"/>
      <c r="I38" s="27"/>
      <c r="J38" s="27"/>
      <c r="K38" s="27"/>
      <c r="L38" s="24"/>
      <c r="M38" s="24"/>
      <c r="N38" s="24"/>
      <c r="O38" s="28"/>
      <c r="P38" s="28"/>
      <c r="Q38" s="24"/>
      <c r="R38" s="24"/>
      <c r="S38" s="24"/>
      <c r="T38" s="24"/>
      <c r="U38" s="29"/>
      <c r="V38" s="27"/>
      <c r="W38" s="25"/>
      <c r="X38" s="25"/>
      <c r="Y38" s="25"/>
      <c r="Z38" s="25"/>
      <c r="AA38" s="23"/>
      <c r="AB38" s="24"/>
      <c r="AC38" s="30"/>
      <c r="AD38" s="23"/>
      <c r="AE38" s="24"/>
      <c r="AF38" s="24"/>
      <c r="AG38" s="31"/>
      <c r="AH38" s="24"/>
      <c r="AI38" s="25"/>
      <c r="AJ38" s="25"/>
      <c r="AK38" s="25"/>
      <c r="AL38" s="29"/>
      <c r="AM38" s="32"/>
      <c r="AN38" s="24"/>
      <c r="AO38" s="23"/>
      <c r="AP38" s="23"/>
      <c r="AQ38" s="23"/>
      <c r="AR38" s="33"/>
      <c r="AS38" s="24"/>
      <c r="AT38" s="23"/>
      <c r="AU38" s="23"/>
      <c r="AV38" s="33"/>
      <c r="AW38" s="33"/>
    </row>
    <row r="39" spans="1:49" s="34" customFormat="1" ht="12" x14ac:dyDescent="0.25">
      <c r="A39" s="22">
        <f t="shared" si="0"/>
        <v>29</v>
      </c>
      <c r="B39" s="23"/>
      <c r="C39" s="24"/>
      <c r="D39" s="25"/>
      <c r="E39" s="26"/>
      <c r="F39" s="24"/>
      <c r="G39" s="24"/>
      <c r="H39" s="24"/>
      <c r="I39" s="27"/>
      <c r="J39" s="27"/>
      <c r="K39" s="27"/>
      <c r="L39" s="24"/>
      <c r="M39" s="24"/>
      <c r="N39" s="24"/>
      <c r="O39" s="28"/>
      <c r="P39" s="28"/>
      <c r="Q39" s="24"/>
      <c r="R39" s="24"/>
      <c r="S39" s="24"/>
      <c r="T39" s="24"/>
      <c r="U39" s="29"/>
      <c r="V39" s="27"/>
      <c r="W39" s="25"/>
      <c r="X39" s="25"/>
      <c r="Y39" s="25"/>
      <c r="Z39" s="25"/>
      <c r="AA39" s="23"/>
      <c r="AB39" s="24"/>
      <c r="AC39" s="30"/>
      <c r="AD39" s="23"/>
      <c r="AE39" s="24"/>
      <c r="AF39" s="24"/>
      <c r="AG39" s="31"/>
      <c r="AH39" s="24"/>
      <c r="AI39" s="25"/>
      <c r="AJ39" s="25"/>
      <c r="AK39" s="25"/>
      <c r="AL39" s="29"/>
      <c r="AM39" s="32"/>
      <c r="AN39" s="24"/>
      <c r="AO39" s="23"/>
      <c r="AP39" s="23"/>
      <c r="AQ39" s="23"/>
      <c r="AR39" s="33"/>
      <c r="AS39" s="24"/>
      <c r="AT39" s="23"/>
      <c r="AU39" s="23"/>
      <c r="AV39" s="33"/>
      <c r="AW39" s="33"/>
    </row>
    <row r="40" spans="1:49" s="34" customFormat="1" ht="12" x14ac:dyDescent="0.25">
      <c r="A40" s="22">
        <f t="shared" si="0"/>
        <v>30</v>
      </c>
      <c r="B40" s="23"/>
      <c r="C40" s="24"/>
      <c r="D40" s="25"/>
      <c r="E40" s="26"/>
      <c r="F40" s="24"/>
      <c r="G40" s="24"/>
      <c r="H40" s="24"/>
      <c r="I40" s="27"/>
      <c r="J40" s="27"/>
      <c r="K40" s="27"/>
      <c r="L40" s="24"/>
      <c r="M40" s="24"/>
      <c r="N40" s="24"/>
      <c r="O40" s="28"/>
      <c r="P40" s="28"/>
      <c r="Q40" s="24"/>
      <c r="R40" s="24"/>
      <c r="S40" s="24"/>
      <c r="T40" s="24"/>
      <c r="U40" s="29"/>
      <c r="V40" s="27"/>
      <c r="W40" s="25"/>
      <c r="X40" s="25"/>
      <c r="Y40" s="25"/>
      <c r="Z40" s="25"/>
      <c r="AA40" s="23"/>
      <c r="AB40" s="24"/>
      <c r="AC40" s="30"/>
      <c r="AD40" s="23"/>
      <c r="AE40" s="24"/>
      <c r="AF40" s="24"/>
      <c r="AG40" s="31"/>
      <c r="AH40" s="24"/>
      <c r="AI40" s="25"/>
      <c r="AJ40" s="25"/>
      <c r="AK40" s="25"/>
      <c r="AL40" s="29"/>
      <c r="AM40" s="32"/>
      <c r="AN40" s="24"/>
      <c r="AO40" s="23"/>
      <c r="AP40" s="23"/>
      <c r="AQ40" s="23"/>
      <c r="AR40" s="33"/>
      <c r="AS40" s="24"/>
      <c r="AT40" s="23"/>
      <c r="AU40" s="23"/>
      <c r="AV40" s="33"/>
      <c r="AW40" s="33"/>
    </row>
    <row r="41" spans="1:49" s="34" customFormat="1" ht="12" x14ac:dyDescent="0.25">
      <c r="A41" s="22">
        <f t="shared" si="0"/>
        <v>31</v>
      </c>
      <c r="B41" s="23"/>
      <c r="C41" s="24"/>
      <c r="D41" s="25"/>
      <c r="E41" s="26"/>
      <c r="F41" s="24"/>
      <c r="G41" s="24"/>
      <c r="H41" s="24"/>
      <c r="I41" s="27"/>
      <c r="J41" s="27"/>
      <c r="K41" s="27"/>
      <c r="L41" s="24"/>
      <c r="M41" s="24"/>
      <c r="N41" s="24"/>
      <c r="O41" s="28"/>
      <c r="P41" s="28"/>
      <c r="Q41" s="24"/>
      <c r="R41" s="24"/>
      <c r="S41" s="24"/>
      <c r="T41" s="24"/>
      <c r="U41" s="29"/>
      <c r="V41" s="27"/>
      <c r="W41" s="25"/>
      <c r="X41" s="25"/>
      <c r="Y41" s="25"/>
      <c r="Z41" s="25"/>
      <c r="AA41" s="23"/>
      <c r="AB41" s="24"/>
      <c r="AC41" s="30"/>
      <c r="AD41" s="23"/>
      <c r="AE41" s="24"/>
      <c r="AF41" s="24"/>
      <c r="AG41" s="31"/>
      <c r="AH41" s="24"/>
      <c r="AI41" s="25"/>
      <c r="AJ41" s="25"/>
      <c r="AK41" s="25"/>
      <c r="AL41" s="29"/>
      <c r="AM41" s="32"/>
      <c r="AN41" s="24"/>
      <c r="AO41" s="23"/>
      <c r="AP41" s="23"/>
      <c r="AQ41" s="23"/>
      <c r="AR41" s="33"/>
      <c r="AS41" s="24"/>
      <c r="AT41" s="23"/>
      <c r="AU41" s="23"/>
      <c r="AV41" s="33"/>
      <c r="AW41" s="33"/>
    </row>
    <row r="42" spans="1:49" s="34" customFormat="1" ht="12" x14ac:dyDescent="0.25">
      <c r="A42" s="22">
        <f t="shared" si="0"/>
        <v>32</v>
      </c>
      <c r="B42" s="23"/>
      <c r="C42" s="24"/>
      <c r="D42" s="25"/>
      <c r="E42" s="26"/>
      <c r="F42" s="24"/>
      <c r="G42" s="24"/>
      <c r="H42" s="24"/>
      <c r="I42" s="27"/>
      <c r="J42" s="27"/>
      <c r="K42" s="27"/>
      <c r="L42" s="24"/>
      <c r="M42" s="24"/>
      <c r="N42" s="24"/>
      <c r="O42" s="28"/>
      <c r="P42" s="28"/>
      <c r="Q42" s="24"/>
      <c r="R42" s="24"/>
      <c r="S42" s="24"/>
      <c r="T42" s="24"/>
      <c r="U42" s="29"/>
      <c r="V42" s="27"/>
      <c r="W42" s="25"/>
      <c r="X42" s="25"/>
      <c r="Y42" s="25"/>
      <c r="Z42" s="25"/>
      <c r="AA42" s="23"/>
      <c r="AB42" s="24"/>
      <c r="AC42" s="30"/>
      <c r="AD42" s="23"/>
      <c r="AE42" s="24"/>
      <c r="AF42" s="24"/>
      <c r="AG42" s="31"/>
      <c r="AH42" s="24"/>
      <c r="AI42" s="25"/>
      <c r="AJ42" s="25"/>
      <c r="AK42" s="25"/>
      <c r="AL42" s="29"/>
      <c r="AM42" s="32"/>
      <c r="AN42" s="24"/>
      <c r="AO42" s="23"/>
      <c r="AP42" s="23"/>
      <c r="AQ42" s="23"/>
      <c r="AR42" s="33"/>
      <c r="AS42" s="24"/>
      <c r="AT42" s="23"/>
      <c r="AU42" s="23"/>
      <c r="AV42" s="33"/>
      <c r="AW42" s="33"/>
    </row>
    <row r="43" spans="1:49" s="34" customFormat="1" ht="12" x14ac:dyDescent="0.25">
      <c r="A43" s="22">
        <f t="shared" si="0"/>
        <v>33</v>
      </c>
      <c r="B43" s="23"/>
      <c r="C43" s="24"/>
      <c r="D43" s="25"/>
      <c r="E43" s="26"/>
      <c r="F43" s="24"/>
      <c r="G43" s="24"/>
      <c r="H43" s="24"/>
      <c r="I43" s="27"/>
      <c r="J43" s="27"/>
      <c r="K43" s="27"/>
      <c r="L43" s="24"/>
      <c r="M43" s="24"/>
      <c r="N43" s="24"/>
      <c r="O43" s="28"/>
      <c r="P43" s="28"/>
      <c r="Q43" s="24"/>
      <c r="R43" s="24"/>
      <c r="S43" s="24"/>
      <c r="T43" s="24"/>
      <c r="U43" s="29"/>
      <c r="V43" s="27"/>
      <c r="W43" s="25"/>
      <c r="X43" s="25"/>
      <c r="Y43" s="25"/>
      <c r="Z43" s="25"/>
      <c r="AA43" s="23"/>
      <c r="AB43" s="24"/>
      <c r="AC43" s="30"/>
      <c r="AD43" s="23"/>
      <c r="AE43" s="24"/>
      <c r="AF43" s="24"/>
      <c r="AG43" s="31"/>
      <c r="AH43" s="24"/>
      <c r="AI43" s="25"/>
      <c r="AJ43" s="25"/>
      <c r="AK43" s="25"/>
      <c r="AL43" s="29"/>
      <c r="AM43" s="32"/>
      <c r="AN43" s="24"/>
      <c r="AO43" s="23"/>
      <c r="AP43" s="23"/>
      <c r="AQ43" s="23"/>
      <c r="AR43" s="33"/>
      <c r="AS43" s="24"/>
      <c r="AT43" s="23"/>
      <c r="AU43" s="23"/>
      <c r="AV43" s="33"/>
      <c r="AW43" s="33"/>
    </row>
    <row r="44" spans="1:49" s="34" customFormat="1" ht="12" x14ac:dyDescent="0.25">
      <c r="A44" s="22">
        <f t="shared" si="0"/>
        <v>34</v>
      </c>
      <c r="B44" s="23"/>
      <c r="C44" s="24"/>
      <c r="D44" s="25"/>
      <c r="E44" s="26"/>
      <c r="F44" s="24"/>
      <c r="G44" s="24"/>
      <c r="H44" s="24"/>
      <c r="I44" s="27"/>
      <c r="J44" s="27"/>
      <c r="K44" s="27"/>
      <c r="L44" s="24"/>
      <c r="M44" s="24"/>
      <c r="N44" s="24"/>
      <c r="O44" s="28"/>
      <c r="P44" s="28"/>
      <c r="Q44" s="24"/>
      <c r="R44" s="24"/>
      <c r="S44" s="24"/>
      <c r="T44" s="24"/>
      <c r="U44" s="29"/>
      <c r="V44" s="27"/>
      <c r="W44" s="25"/>
      <c r="X44" s="25"/>
      <c r="Y44" s="25"/>
      <c r="Z44" s="25"/>
      <c r="AA44" s="23"/>
      <c r="AB44" s="24"/>
      <c r="AC44" s="30"/>
      <c r="AD44" s="23"/>
      <c r="AE44" s="24"/>
      <c r="AF44" s="24"/>
      <c r="AG44" s="31"/>
      <c r="AH44" s="24"/>
      <c r="AI44" s="25"/>
      <c r="AJ44" s="25"/>
      <c r="AK44" s="25"/>
      <c r="AL44" s="29"/>
      <c r="AM44" s="32"/>
      <c r="AN44" s="24"/>
      <c r="AO44" s="23"/>
      <c r="AP44" s="23"/>
      <c r="AQ44" s="23"/>
      <c r="AR44" s="33"/>
      <c r="AS44" s="24"/>
      <c r="AT44" s="23"/>
      <c r="AU44" s="23"/>
      <c r="AV44" s="33"/>
      <c r="AW44" s="33"/>
    </row>
    <row r="45" spans="1:49" s="34" customFormat="1" ht="12" x14ac:dyDescent="0.25">
      <c r="A45" s="22">
        <f t="shared" si="0"/>
        <v>35</v>
      </c>
      <c r="B45" s="23"/>
      <c r="C45" s="24"/>
      <c r="D45" s="25"/>
      <c r="E45" s="26"/>
      <c r="F45" s="24"/>
      <c r="G45" s="24"/>
      <c r="H45" s="24"/>
      <c r="I45" s="27"/>
      <c r="J45" s="27"/>
      <c r="K45" s="27"/>
      <c r="L45" s="24"/>
      <c r="M45" s="24"/>
      <c r="N45" s="24"/>
      <c r="O45" s="28"/>
      <c r="P45" s="28"/>
      <c r="Q45" s="24"/>
      <c r="R45" s="24"/>
      <c r="S45" s="24"/>
      <c r="T45" s="24"/>
      <c r="U45" s="29"/>
      <c r="V45" s="27"/>
      <c r="W45" s="25"/>
      <c r="X45" s="25"/>
      <c r="Y45" s="25"/>
      <c r="Z45" s="25"/>
      <c r="AA45" s="23"/>
      <c r="AB45" s="24"/>
      <c r="AC45" s="30"/>
      <c r="AD45" s="23"/>
      <c r="AE45" s="24"/>
      <c r="AF45" s="24"/>
      <c r="AG45" s="31"/>
      <c r="AH45" s="24"/>
      <c r="AI45" s="25"/>
      <c r="AJ45" s="25"/>
      <c r="AK45" s="25"/>
      <c r="AL45" s="29"/>
      <c r="AM45" s="32"/>
      <c r="AN45" s="24"/>
      <c r="AO45" s="23"/>
      <c r="AP45" s="23"/>
      <c r="AQ45" s="23"/>
      <c r="AR45" s="33"/>
      <c r="AS45" s="24"/>
      <c r="AT45" s="23"/>
      <c r="AU45" s="23"/>
      <c r="AV45" s="33"/>
      <c r="AW45" s="33"/>
    </row>
    <row r="46" spans="1:49" s="34" customFormat="1" ht="12" x14ac:dyDescent="0.25">
      <c r="A46" s="22">
        <f t="shared" si="0"/>
        <v>36</v>
      </c>
      <c r="B46" s="23"/>
      <c r="C46" s="24"/>
      <c r="D46" s="25"/>
      <c r="E46" s="26"/>
      <c r="F46" s="24"/>
      <c r="G46" s="24"/>
      <c r="H46" s="24"/>
      <c r="I46" s="27"/>
      <c r="J46" s="27"/>
      <c r="K46" s="27"/>
      <c r="L46" s="24"/>
      <c r="M46" s="24"/>
      <c r="N46" s="24"/>
      <c r="O46" s="28"/>
      <c r="P46" s="28"/>
      <c r="Q46" s="24"/>
      <c r="R46" s="24"/>
      <c r="S46" s="24"/>
      <c r="T46" s="24"/>
      <c r="U46" s="29"/>
      <c r="V46" s="27"/>
      <c r="W46" s="25"/>
      <c r="X46" s="25"/>
      <c r="Y46" s="25"/>
      <c r="Z46" s="25"/>
      <c r="AA46" s="23"/>
      <c r="AB46" s="24"/>
      <c r="AC46" s="30"/>
      <c r="AD46" s="23"/>
      <c r="AE46" s="24"/>
      <c r="AF46" s="24"/>
      <c r="AG46" s="31"/>
      <c r="AH46" s="24"/>
      <c r="AI46" s="25"/>
      <c r="AJ46" s="25"/>
      <c r="AK46" s="25"/>
      <c r="AL46" s="29"/>
      <c r="AM46" s="32"/>
      <c r="AN46" s="24"/>
      <c r="AO46" s="23"/>
      <c r="AP46" s="23"/>
      <c r="AQ46" s="23"/>
      <c r="AR46" s="33"/>
      <c r="AS46" s="24"/>
      <c r="AT46" s="23"/>
      <c r="AU46" s="23"/>
      <c r="AV46" s="33"/>
      <c r="AW46" s="33"/>
    </row>
    <row r="47" spans="1:49" s="34" customFormat="1" ht="12" x14ac:dyDescent="0.25">
      <c r="A47" s="22">
        <f t="shared" si="0"/>
        <v>37</v>
      </c>
      <c r="B47" s="23"/>
      <c r="C47" s="24"/>
      <c r="D47" s="25"/>
      <c r="E47" s="26"/>
      <c r="F47" s="24"/>
      <c r="G47" s="24"/>
      <c r="H47" s="24"/>
      <c r="I47" s="27"/>
      <c r="J47" s="27"/>
      <c r="K47" s="27"/>
      <c r="L47" s="24"/>
      <c r="M47" s="24"/>
      <c r="N47" s="24"/>
      <c r="O47" s="28"/>
      <c r="P47" s="28"/>
      <c r="Q47" s="24"/>
      <c r="R47" s="24"/>
      <c r="S47" s="24"/>
      <c r="T47" s="24"/>
      <c r="U47" s="29"/>
      <c r="V47" s="27"/>
      <c r="W47" s="25"/>
      <c r="X47" s="25"/>
      <c r="Y47" s="25"/>
      <c r="Z47" s="25"/>
      <c r="AA47" s="23"/>
      <c r="AB47" s="24"/>
      <c r="AC47" s="30"/>
      <c r="AD47" s="23"/>
      <c r="AE47" s="24"/>
      <c r="AF47" s="24"/>
      <c r="AG47" s="31"/>
      <c r="AH47" s="24"/>
      <c r="AI47" s="25"/>
      <c r="AJ47" s="25"/>
      <c r="AK47" s="25"/>
      <c r="AL47" s="29"/>
      <c r="AM47" s="32"/>
      <c r="AN47" s="24"/>
      <c r="AO47" s="23"/>
      <c r="AP47" s="23"/>
      <c r="AQ47" s="23"/>
      <c r="AR47" s="33"/>
      <c r="AS47" s="24"/>
      <c r="AT47" s="23"/>
      <c r="AU47" s="23"/>
      <c r="AV47" s="33"/>
      <c r="AW47" s="33"/>
    </row>
    <row r="48" spans="1:49" s="34" customFormat="1" ht="12" x14ac:dyDescent="0.25">
      <c r="A48" s="22">
        <f t="shared" si="0"/>
        <v>38</v>
      </c>
      <c r="B48" s="23"/>
      <c r="C48" s="24"/>
      <c r="D48" s="25"/>
      <c r="E48" s="26"/>
      <c r="F48" s="24"/>
      <c r="G48" s="24"/>
      <c r="H48" s="24"/>
      <c r="I48" s="27"/>
      <c r="J48" s="27"/>
      <c r="K48" s="27"/>
      <c r="L48" s="24"/>
      <c r="M48" s="24"/>
      <c r="N48" s="24"/>
      <c r="O48" s="28"/>
      <c r="P48" s="28"/>
      <c r="Q48" s="24"/>
      <c r="R48" s="24"/>
      <c r="S48" s="24"/>
      <c r="T48" s="24"/>
      <c r="U48" s="29"/>
      <c r="V48" s="27"/>
      <c r="W48" s="25"/>
      <c r="X48" s="25"/>
      <c r="Y48" s="25"/>
      <c r="Z48" s="25"/>
      <c r="AA48" s="23"/>
      <c r="AB48" s="24"/>
      <c r="AC48" s="30"/>
      <c r="AD48" s="23"/>
      <c r="AE48" s="24"/>
      <c r="AF48" s="24"/>
      <c r="AG48" s="31"/>
      <c r="AH48" s="24"/>
      <c r="AI48" s="25"/>
      <c r="AJ48" s="25"/>
      <c r="AK48" s="25"/>
      <c r="AL48" s="29"/>
      <c r="AM48" s="32"/>
      <c r="AN48" s="24"/>
      <c r="AO48" s="23"/>
      <c r="AP48" s="23"/>
      <c r="AQ48" s="23"/>
      <c r="AR48" s="33"/>
      <c r="AS48" s="24"/>
      <c r="AT48" s="23"/>
      <c r="AU48" s="23"/>
      <c r="AV48" s="33"/>
      <c r="AW48" s="33"/>
    </row>
    <row r="49" spans="1:49" s="34" customFormat="1" ht="12" x14ac:dyDescent="0.25">
      <c r="A49" s="22">
        <f t="shared" si="0"/>
        <v>39</v>
      </c>
      <c r="B49" s="23"/>
      <c r="C49" s="24"/>
      <c r="D49" s="25"/>
      <c r="E49" s="26"/>
      <c r="F49" s="24"/>
      <c r="G49" s="24"/>
      <c r="H49" s="24"/>
      <c r="I49" s="27"/>
      <c r="J49" s="27"/>
      <c r="K49" s="27"/>
      <c r="L49" s="24"/>
      <c r="M49" s="24"/>
      <c r="N49" s="24"/>
      <c r="O49" s="28"/>
      <c r="P49" s="28"/>
      <c r="Q49" s="24"/>
      <c r="R49" s="24"/>
      <c r="S49" s="24"/>
      <c r="T49" s="24"/>
      <c r="U49" s="29"/>
      <c r="V49" s="27"/>
      <c r="W49" s="25"/>
      <c r="X49" s="25"/>
      <c r="Y49" s="25"/>
      <c r="Z49" s="25"/>
      <c r="AA49" s="23"/>
      <c r="AB49" s="24"/>
      <c r="AC49" s="30"/>
      <c r="AD49" s="23"/>
      <c r="AE49" s="24"/>
      <c r="AF49" s="24"/>
      <c r="AG49" s="31"/>
      <c r="AH49" s="24"/>
      <c r="AI49" s="25"/>
      <c r="AJ49" s="25"/>
      <c r="AK49" s="25"/>
      <c r="AL49" s="29"/>
      <c r="AM49" s="32"/>
      <c r="AN49" s="24"/>
      <c r="AO49" s="23"/>
      <c r="AP49" s="23"/>
      <c r="AQ49" s="23"/>
      <c r="AR49" s="33"/>
      <c r="AS49" s="24"/>
      <c r="AT49" s="23"/>
      <c r="AU49" s="23"/>
      <c r="AV49" s="33"/>
      <c r="AW49" s="33"/>
    </row>
    <row r="50" spans="1:49" s="34" customFormat="1" ht="12" x14ac:dyDescent="0.25">
      <c r="A50" s="22">
        <f t="shared" si="0"/>
        <v>40</v>
      </c>
      <c r="B50" s="23"/>
      <c r="C50" s="24"/>
      <c r="D50" s="25"/>
      <c r="E50" s="26"/>
      <c r="F50" s="24"/>
      <c r="G50" s="24"/>
      <c r="H50" s="24"/>
      <c r="I50" s="27"/>
      <c r="J50" s="27"/>
      <c r="K50" s="27"/>
      <c r="L50" s="24"/>
      <c r="M50" s="24"/>
      <c r="N50" s="24"/>
      <c r="O50" s="28"/>
      <c r="P50" s="28"/>
      <c r="Q50" s="24"/>
      <c r="R50" s="24"/>
      <c r="S50" s="24"/>
      <c r="T50" s="24"/>
      <c r="U50" s="29"/>
      <c r="V50" s="27"/>
      <c r="W50" s="25"/>
      <c r="X50" s="25"/>
      <c r="Y50" s="25"/>
      <c r="Z50" s="25"/>
      <c r="AA50" s="23"/>
      <c r="AB50" s="24"/>
      <c r="AC50" s="30"/>
      <c r="AD50" s="23"/>
      <c r="AE50" s="24"/>
      <c r="AF50" s="24"/>
      <c r="AG50" s="31"/>
      <c r="AH50" s="24"/>
      <c r="AI50" s="25"/>
      <c r="AJ50" s="25"/>
      <c r="AK50" s="25"/>
      <c r="AL50" s="29"/>
      <c r="AM50" s="32"/>
      <c r="AN50" s="24"/>
      <c r="AO50" s="23"/>
      <c r="AP50" s="23"/>
      <c r="AQ50" s="23"/>
      <c r="AR50" s="33"/>
      <c r="AS50" s="24"/>
      <c r="AT50" s="23"/>
      <c r="AU50" s="23"/>
      <c r="AV50" s="33"/>
      <c r="AW50" s="33"/>
    </row>
    <row r="51" spans="1:49" s="34" customFormat="1" ht="12" x14ac:dyDescent="0.25">
      <c r="A51" s="22">
        <f t="shared" si="0"/>
        <v>41</v>
      </c>
      <c r="B51" s="23"/>
      <c r="C51" s="24"/>
      <c r="D51" s="25"/>
      <c r="E51" s="26"/>
      <c r="F51" s="24"/>
      <c r="G51" s="24"/>
      <c r="H51" s="24"/>
      <c r="I51" s="27"/>
      <c r="J51" s="27"/>
      <c r="K51" s="27"/>
      <c r="L51" s="24"/>
      <c r="M51" s="24"/>
      <c r="N51" s="24"/>
      <c r="O51" s="28"/>
      <c r="P51" s="28"/>
      <c r="Q51" s="24"/>
      <c r="R51" s="24"/>
      <c r="S51" s="24"/>
      <c r="T51" s="24"/>
      <c r="U51" s="29"/>
      <c r="V51" s="27"/>
      <c r="W51" s="25"/>
      <c r="X51" s="25"/>
      <c r="Y51" s="25"/>
      <c r="Z51" s="25"/>
      <c r="AA51" s="23"/>
      <c r="AB51" s="24"/>
      <c r="AC51" s="30"/>
      <c r="AD51" s="23"/>
      <c r="AE51" s="24"/>
      <c r="AF51" s="24"/>
      <c r="AG51" s="31"/>
      <c r="AH51" s="24"/>
      <c r="AI51" s="25"/>
      <c r="AJ51" s="25"/>
      <c r="AK51" s="25"/>
      <c r="AL51" s="29"/>
      <c r="AM51" s="32"/>
      <c r="AN51" s="24"/>
      <c r="AO51" s="23"/>
      <c r="AP51" s="23"/>
      <c r="AQ51" s="23"/>
      <c r="AR51" s="33"/>
      <c r="AS51" s="24"/>
      <c r="AT51" s="23"/>
      <c r="AU51" s="23"/>
      <c r="AV51" s="33"/>
      <c r="AW51" s="33"/>
    </row>
    <row r="52" spans="1:49" s="34" customFormat="1" ht="12" x14ac:dyDescent="0.25">
      <c r="A52" s="22">
        <f t="shared" si="0"/>
        <v>42</v>
      </c>
      <c r="B52" s="23"/>
      <c r="C52" s="24"/>
      <c r="D52" s="25"/>
      <c r="E52" s="26"/>
      <c r="F52" s="24"/>
      <c r="G52" s="24"/>
      <c r="H52" s="24"/>
      <c r="I52" s="27"/>
      <c r="J52" s="27"/>
      <c r="K52" s="27"/>
      <c r="L52" s="24"/>
      <c r="M52" s="24"/>
      <c r="N52" s="24"/>
      <c r="O52" s="28"/>
      <c r="P52" s="28"/>
      <c r="Q52" s="24"/>
      <c r="R52" s="24"/>
      <c r="S52" s="24"/>
      <c r="T52" s="24"/>
      <c r="U52" s="29"/>
      <c r="V52" s="27"/>
      <c r="W52" s="25"/>
      <c r="X52" s="25"/>
      <c r="Y52" s="25"/>
      <c r="Z52" s="25"/>
      <c r="AA52" s="23"/>
      <c r="AB52" s="24"/>
      <c r="AC52" s="30"/>
      <c r="AD52" s="23"/>
      <c r="AE52" s="24"/>
      <c r="AF52" s="24"/>
      <c r="AG52" s="31"/>
      <c r="AH52" s="24"/>
      <c r="AI52" s="25"/>
      <c r="AJ52" s="25"/>
      <c r="AK52" s="25"/>
      <c r="AL52" s="29"/>
      <c r="AM52" s="32"/>
      <c r="AN52" s="24"/>
      <c r="AO52" s="23"/>
      <c r="AP52" s="23"/>
      <c r="AQ52" s="23"/>
      <c r="AR52" s="33"/>
      <c r="AS52" s="24"/>
      <c r="AT52" s="23"/>
      <c r="AU52" s="23"/>
      <c r="AV52" s="33"/>
      <c r="AW52" s="33"/>
    </row>
    <row r="53" spans="1:49" s="34" customFormat="1" ht="12" x14ac:dyDescent="0.25">
      <c r="A53" s="22">
        <f t="shared" si="0"/>
        <v>43</v>
      </c>
      <c r="B53" s="23"/>
      <c r="C53" s="24"/>
      <c r="D53" s="25"/>
      <c r="E53" s="26"/>
      <c r="F53" s="24"/>
      <c r="G53" s="24"/>
      <c r="H53" s="24"/>
      <c r="I53" s="27"/>
      <c r="J53" s="27"/>
      <c r="K53" s="27"/>
      <c r="L53" s="24"/>
      <c r="M53" s="24"/>
      <c r="N53" s="24"/>
      <c r="O53" s="28"/>
      <c r="P53" s="28"/>
      <c r="Q53" s="24"/>
      <c r="R53" s="24"/>
      <c r="S53" s="24"/>
      <c r="T53" s="24"/>
      <c r="U53" s="29"/>
      <c r="V53" s="27"/>
      <c r="W53" s="25"/>
      <c r="X53" s="25"/>
      <c r="Y53" s="25"/>
      <c r="Z53" s="25"/>
      <c r="AA53" s="23"/>
      <c r="AB53" s="24"/>
      <c r="AC53" s="30"/>
      <c r="AD53" s="23"/>
      <c r="AE53" s="24"/>
      <c r="AF53" s="24"/>
      <c r="AG53" s="31"/>
      <c r="AH53" s="24"/>
      <c r="AI53" s="25"/>
      <c r="AJ53" s="25"/>
      <c r="AK53" s="25"/>
      <c r="AL53" s="29"/>
      <c r="AM53" s="32"/>
      <c r="AN53" s="24"/>
      <c r="AO53" s="23"/>
      <c r="AP53" s="23"/>
      <c r="AQ53" s="23"/>
      <c r="AR53" s="33"/>
      <c r="AS53" s="24"/>
      <c r="AT53" s="23"/>
      <c r="AU53" s="23"/>
      <c r="AV53" s="33"/>
      <c r="AW53" s="33"/>
    </row>
    <row r="54" spans="1:49" s="34" customFormat="1" ht="12" x14ac:dyDescent="0.25">
      <c r="A54" s="22">
        <f t="shared" si="0"/>
        <v>44</v>
      </c>
      <c r="B54" s="23"/>
      <c r="C54" s="24"/>
      <c r="D54" s="25"/>
      <c r="E54" s="26"/>
      <c r="F54" s="24"/>
      <c r="G54" s="24"/>
      <c r="H54" s="24"/>
      <c r="I54" s="27"/>
      <c r="J54" s="27"/>
      <c r="K54" s="27"/>
      <c r="L54" s="24"/>
      <c r="M54" s="24"/>
      <c r="N54" s="24"/>
      <c r="O54" s="28"/>
      <c r="P54" s="28"/>
      <c r="Q54" s="24"/>
      <c r="R54" s="24"/>
      <c r="S54" s="24"/>
      <c r="T54" s="24"/>
      <c r="U54" s="29"/>
      <c r="V54" s="27"/>
      <c r="W54" s="25"/>
      <c r="X54" s="25"/>
      <c r="Y54" s="25"/>
      <c r="Z54" s="25"/>
      <c r="AA54" s="23"/>
      <c r="AB54" s="24"/>
      <c r="AC54" s="30"/>
      <c r="AD54" s="23"/>
      <c r="AE54" s="24"/>
      <c r="AF54" s="24"/>
      <c r="AG54" s="31"/>
      <c r="AH54" s="24"/>
      <c r="AI54" s="25"/>
      <c r="AJ54" s="25"/>
      <c r="AK54" s="25"/>
      <c r="AL54" s="29"/>
      <c r="AM54" s="32"/>
      <c r="AN54" s="24"/>
      <c r="AO54" s="23"/>
      <c r="AP54" s="23"/>
      <c r="AQ54" s="23"/>
      <c r="AR54" s="33"/>
      <c r="AS54" s="24"/>
      <c r="AT54" s="23"/>
      <c r="AU54" s="23"/>
      <c r="AV54" s="33"/>
      <c r="AW54" s="33"/>
    </row>
    <row r="55" spans="1:49" s="34" customFormat="1" ht="12" x14ac:dyDescent="0.25">
      <c r="A55" s="22">
        <f t="shared" si="0"/>
        <v>45</v>
      </c>
      <c r="B55" s="23"/>
      <c r="C55" s="24"/>
      <c r="D55" s="25"/>
      <c r="E55" s="26"/>
      <c r="F55" s="24"/>
      <c r="G55" s="24"/>
      <c r="H55" s="24"/>
      <c r="I55" s="27"/>
      <c r="J55" s="27"/>
      <c r="K55" s="27"/>
      <c r="L55" s="24"/>
      <c r="M55" s="24"/>
      <c r="N55" s="24"/>
      <c r="O55" s="28"/>
      <c r="P55" s="28"/>
      <c r="Q55" s="24"/>
      <c r="R55" s="24"/>
      <c r="S55" s="24"/>
      <c r="T55" s="24"/>
      <c r="U55" s="29"/>
      <c r="V55" s="27"/>
      <c r="W55" s="25"/>
      <c r="X55" s="25"/>
      <c r="Y55" s="25"/>
      <c r="Z55" s="25"/>
      <c r="AA55" s="23"/>
      <c r="AB55" s="24"/>
      <c r="AC55" s="30"/>
      <c r="AD55" s="23"/>
      <c r="AE55" s="24"/>
      <c r="AF55" s="24"/>
      <c r="AG55" s="31"/>
      <c r="AH55" s="24"/>
      <c r="AI55" s="25"/>
      <c r="AJ55" s="25"/>
      <c r="AK55" s="25"/>
      <c r="AL55" s="29"/>
      <c r="AM55" s="32"/>
      <c r="AN55" s="24"/>
      <c r="AO55" s="23"/>
      <c r="AP55" s="23"/>
      <c r="AQ55" s="23"/>
      <c r="AR55" s="33"/>
      <c r="AS55" s="24"/>
      <c r="AT55" s="23"/>
      <c r="AU55" s="23"/>
      <c r="AV55" s="33"/>
      <c r="AW55" s="33"/>
    </row>
    <row r="56" spans="1:49" s="34" customFormat="1" ht="12" x14ac:dyDescent="0.25">
      <c r="A56" s="22">
        <f t="shared" si="0"/>
        <v>46</v>
      </c>
      <c r="B56" s="23"/>
      <c r="C56" s="24"/>
      <c r="D56" s="25"/>
      <c r="E56" s="26"/>
      <c r="F56" s="24"/>
      <c r="G56" s="24"/>
      <c r="H56" s="24"/>
      <c r="I56" s="27"/>
      <c r="J56" s="27"/>
      <c r="K56" s="27"/>
      <c r="L56" s="24"/>
      <c r="M56" s="24"/>
      <c r="N56" s="24"/>
      <c r="O56" s="28"/>
      <c r="P56" s="28"/>
      <c r="Q56" s="24"/>
      <c r="R56" s="24"/>
      <c r="S56" s="24"/>
      <c r="T56" s="24"/>
      <c r="U56" s="29"/>
      <c r="V56" s="27"/>
      <c r="W56" s="25"/>
      <c r="X56" s="25"/>
      <c r="Y56" s="25"/>
      <c r="Z56" s="25"/>
      <c r="AA56" s="23"/>
      <c r="AB56" s="24"/>
      <c r="AC56" s="30"/>
      <c r="AD56" s="23"/>
      <c r="AE56" s="24"/>
      <c r="AF56" s="24"/>
      <c r="AG56" s="31"/>
      <c r="AH56" s="24"/>
      <c r="AI56" s="25"/>
      <c r="AJ56" s="25"/>
      <c r="AK56" s="25"/>
      <c r="AL56" s="29"/>
      <c r="AM56" s="32"/>
      <c r="AN56" s="24"/>
      <c r="AO56" s="23"/>
      <c r="AP56" s="23"/>
      <c r="AQ56" s="23"/>
      <c r="AR56" s="33"/>
      <c r="AS56" s="24"/>
      <c r="AT56" s="23"/>
      <c r="AU56" s="23"/>
      <c r="AV56" s="33"/>
      <c r="AW56" s="33"/>
    </row>
    <row r="57" spans="1:49" s="34" customFormat="1" ht="12" x14ac:dyDescent="0.25">
      <c r="A57" s="22">
        <f t="shared" si="0"/>
        <v>47</v>
      </c>
      <c r="B57" s="23"/>
      <c r="C57" s="24"/>
      <c r="D57" s="25"/>
      <c r="E57" s="26"/>
      <c r="F57" s="24"/>
      <c r="G57" s="24"/>
      <c r="H57" s="24"/>
      <c r="I57" s="27"/>
      <c r="J57" s="27"/>
      <c r="K57" s="27"/>
      <c r="L57" s="24"/>
      <c r="M57" s="24"/>
      <c r="N57" s="24"/>
      <c r="O57" s="28"/>
      <c r="P57" s="28"/>
      <c r="Q57" s="24"/>
      <c r="R57" s="24"/>
      <c r="S57" s="24"/>
      <c r="T57" s="24"/>
      <c r="U57" s="29"/>
      <c r="V57" s="27"/>
      <c r="W57" s="25"/>
      <c r="X57" s="25"/>
      <c r="Y57" s="25"/>
      <c r="Z57" s="25"/>
      <c r="AA57" s="23"/>
      <c r="AB57" s="24"/>
      <c r="AC57" s="30"/>
      <c r="AD57" s="23"/>
      <c r="AE57" s="24"/>
      <c r="AF57" s="24"/>
      <c r="AG57" s="31"/>
      <c r="AH57" s="24"/>
      <c r="AI57" s="25"/>
      <c r="AJ57" s="25"/>
      <c r="AK57" s="25"/>
      <c r="AL57" s="29"/>
      <c r="AM57" s="32"/>
      <c r="AN57" s="24"/>
      <c r="AO57" s="23"/>
      <c r="AP57" s="23"/>
      <c r="AQ57" s="23"/>
      <c r="AR57" s="33"/>
      <c r="AS57" s="24"/>
      <c r="AT57" s="23"/>
      <c r="AU57" s="23"/>
      <c r="AV57" s="33"/>
      <c r="AW57" s="33"/>
    </row>
    <row r="58" spans="1:49" s="34" customFormat="1" ht="12" x14ac:dyDescent="0.25">
      <c r="A58" s="22">
        <f t="shared" si="0"/>
        <v>48</v>
      </c>
      <c r="B58" s="23"/>
      <c r="C58" s="24"/>
      <c r="D58" s="25"/>
      <c r="E58" s="26"/>
      <c r="F58" s="24"/>
      <c r="G58" s="24"/>
      <c r="H58" s="24"/>
      <c r="I58" s="27"/>
      <c r="J58" s="27"/>
      <c r="K58" s="27"/>
      <c r="L58" s="24"/>
      <c r="M58" s="24"/>
      <c r="N58" s="24"/>
      <c r="O58" s="28"/>
      <c r="P58" s="28"/>
      <c r="Q58" s="24"/>
      <c r="R58" s="24"/>
      <c r="S58" s="24"/>
      <c r="T58" s="24"/>
      <c r="U58" s="29"/>
      <c r="V58" s="27"/>
      <c r="W58" s="25"/>
      <c r="X58" s="25"/>
      <c r="Y58" s="25"/>
      <c r="Z58" s="25"/>
      <c r="AA58" s="23"/>
      <c r="AB58" s="24"/>
      <c r="AC58" s="30"/>
      <c r="AD58" s="23"/>
      <c r="AE58" s="24"/>
      <c r="AF58" s="24"/>
      <c r="AG58" s="31"/>
      <c r="AH58" s="24"/>
      <c r="AI58" s="25"/>
      <c r="AJ58" s="25"/>
      <c r="AK58" s="25"/>
      <c r="AL58" s="29"/>
      <c r="AM58" s="32"/>
      <c r="AN58" s="24"/>
      <c r="AO58" s="23"/>
      <c r="AP58" s="23"/>
      <c r="AQ58" s="23"/>
      <c r="AR58" s="33"/>
      <c r="AS58" s="24"/>
      <c r="AT58" s="23"/>
      <c r="AU58" s="23"/>
      <c r="AV58" s="33"/>
      <c r="AW58" s="33"/>
    </row>
    <row r="59" spans="1:49" s="34" customFormat="1" ht="12" x14ac:dyDescent="0.25">
      <c r="A59" s="22">
        <f t="shared" si="0"/>
        <v>49</v>
      </c>
      <c r="B59" s="23"/>
      <c r="C59" s="24"/>
      <c r="D59" s="25"/>
      <c r="E59" s="26"/>
      <c r="F59" s="24"/>
      <c r="G59" s="24"/>
      <c r="H59" s="24"/>
      <c r="I59" s="27"/>
      <c r="J59" s="27"/>
      <c r="K59" s="27"/>
      <c r="L59" s="24"/>
      <c r="M59" s="24"/>
      <c r="N59" s="24"/>
      <c r="O59" s="28"/>
      <c r="P59" s="28"/>
      <c r="Q59" s="24"/>
      <c r="R59" s="24"/>
      <c r="S59" s="24"/>
      <c r="T59" s="24"/>
      <c r="U59" s="29"/>
      <c r="V59" s="27"/>
      <c r="W59" s="25"/>
      <c r="X59" s="25"/>
      <c r="Y59" s="25"/>
      <c r="Z59" s="25"/>
      <c r="AA59" s="23"/>
      <c r="AB59" s="24"/>
      <c r="AC59" s="30"/>
      <c r="AD59" s="23"/>
      <c r="AE59" s="24"/>
      <c r="AF59" s="24"/>
      <c r="AG59" s="31"/>
      <c r="AH59" s="24"/>
      <c r="AI59" s="25"/>
      <c r="AJ59" s="25"/>
      <c r="AK59" s="25"/>
      <c r="AL59" s="29"/>
      <c r="AM59" s="32"/>
      <c r="AN59" s="24"/>
      <c r="AO59" s="23"/>
      <c r="AP59" s="23"/>
      <c r="AQ59" s="23"/>
      <c r="AR59" s="33"/>
      <c r="AS59" s="24"/>
      <c r="AT59" s="23"/>
      <c r="AU59" s="23"/>
      <c r="AV59" s="33"/>
      <c r="AW59" s="33"/>
    </row>
    <row r="60" spans="1:49" s="34" customFormat="1" ht="12" x14ac:dyDescent="0.25">
      <c r="A60" s="22">
        <f t="shared" si="0"/>
        <v>50</v>
      </c>
      <c r="B60" s="23"/>
      <c r="C60" s="24"/>
      <c r="D60" s="25"/>
      <c r="E60" s="26"/>
      <c r="F60" s="24"/>
      <c r="G60" s="24"/>
      <c r="H60" s="24"/>
      <c r="I60" s="27"/>
      <c r="J60" s="27"/>
      <c r="K60" s="27"/>
      <c r="L60" s="24"/>
      <c r="M60" s="24"/>
      <c r="N60" s="24"/>
      <c r="O60" s="28"/>
      <c r="P60" s="28"/>
      <c r="Q60" s="24"/>
      <c r="R60" s="24"/>
      <c r="S60" s="24"/>
      <c r="T60" s="24"/>
      <c r="U60" s="29"/>
      <c r="V60" s="27"/>
      <c r="W60" s="25"/>
      <c r="X60" s="25"/>
      <c r="Y60" s="25"/>
      <c r="Z60" s="25"/>
      <c r="AA60" s="23"/>
      <c r="AB60" s="24"/>
      <c r="AC60" s="30"/>
      <c r="AD60" s="23"/>
      <c r="AE60" s="24"/>
      <c r="AF60" s="24"/>
      <c r="AG60" s="31"/>
      <c r="AH60" s="24"/>
      <c r="AI60" s="25"/>
      <c r="AJ60" s="25"/>
      <c r="AK60" s="25"/>
      <c r="AL60" s="29"/>
      <c r="AM60" s="32"/>
      <c r="AN60" s="24"/>
      <c r="AO60" s="23"/>
      <c r="AP60" s="23"/>
      <c r="AQ60" s="23"/>
      <c r="AR60" s="33"/>
      <c r="AS60" s="24"/>
      <c r="AT60" s="23"/>
      <c r="AU60" s="23"/>
      <c r="AV60" s="33"/>
      <c r="AW60" s="33"/>
    </row>
    <row r="61" spans="1:49" s="34" customFormat="1" ht="12" x14ac:dyDescent="0.25">
      <c r="A61" s="22">
        <f t="shared" si="0"/>
        <v>51</v>
      </c>
      <c r="B61" s="23"/>
      <c r="C61" s="24"/>
      <c r="D61" s="25"/>
      <c r="E61" s="26"/>
      <c r="F61" s="24"/>
      <c r="G61" s="24"/>
      <c r="H61" s="24"/>
      <c r="I61" s="27"/>
      <c r="J61" s="27"/>
      <c r="K61" s="27"/>
      <c r="L61" s="24"/>
      <c r="M61" s="24"/>
      <c r="N61" s="24"/>
      <c r="O61" s="28"/>
      <c r="P61" s="28"/>
      <c r="Q61" s="24"/>
      <c r="R61" s="24"/>
      <c r="S61" s="24"/>
      <c r="T61" s="24"/>
      <c r="U61" s="29"/>
      <c r="V61" s="27"/>
      <c r="W61" s="25"/>
      <c r="X61" s="25"/>
      <c r="Y61" s="25"/>
      <c r="Z61" s="25"/>
      <c r="AA61" s="23"/>
      <c r="AB61" s="24"/>
      <c r="AC61" s="30"/>
      <c r="AD61" s="23"/>
      <c r="AE61" s="24"/>
      <c r="AF61" s="24"/>
      <c r="AG61" s="31"/>
      <c r="AH61" s="24"/>
      <c r="AI61" s="25"/>
      <c r="AJ61" s="25"/>
      <c r="AK61" s="25"/>
      <c r="AL61" s="29"/>
      <c r="AM61" s="32"/>
      <c r="AN61" s="24"/>
      <c r="AO61" s="23"/>
      <c r="AP61" s="23"/>
      <c r="AQ61" s="23"/>
      <c r="AR61" s="33"/>
      <c r="AS61" s="24"/>
      <c r="AT61" s="23"/>
      <c r="AU61" s="23"/>
      <c r="AV61" s="33"/>
      <c r="AW61" s="33"/>
    </row>
    <row r="62" spans="1:49" s="34" customFormat="1" ht="12" x14ac:dyDescent="0.25">
      <c r="A62" s="22">
        <f t="shared" si="0"/>
        <v>52</v>
      </c>
      <c r="B62" s="23"/>
      <c r="C62" s="24"/>
      <c r="D62" s="25"/>
      <c r="E62" s="26"/>
      <c r="F62" s="24"/>
      <c r="G62" s="24"/>
      <c r="H62" s="24"/>
      <c r="I62" s="27"/>
      <c r="J62" s="27"/>
      <c r="K62" s="27"/>
      <c r="L62" s="24"/>
      <c r="M62" s="24"/>
      <c r="N62" s="24"/>
      <c r="O62" s="28"/>
      <c r="P62" s="28"/>
      <c r="Q62" s="24"/>
      <c r="R62" s="24"/>
      <c r="S62" s="24"/>
      <c r="T62" s="24"/>
      <c r="U62" s="29"/>
      <c r="V62" s="27"/>
      <c r="W62" s="25"/>
      <c r="X62" s="25"/>
      <c r="Y62" s="25"/>
      <c r="Z62" s="25"/>
      <c r="AA62" s="23"/>
      <c r="AB62" s="24"/>
      <c r="AC62" s="30"/>
      <c r="AD62" s="23"/>
      <c r="AE62" s="24"/>
      <c r="AF62" s="24"/>
      <c r="AG62" s="31"/>
      <c r="AH62" s="24"/>
      <c r="AI62" s="25"/>
      <c r="AJ62" s="25"/>
      <c r="AK62" s="25"/>
      <c r="AL62" s="29"/>
      <c r="AM62" s="32"/>
      <c r="AN62" s="24"/>
      <c r="AO62" s="23"/>
      <c r="AP62" s="23"/>
      <c r="AQ62" s="23"/>
      <c r="AR62" s="33"/>
      <c r="AS62" s="24"/>
      <c r="AT62" s="23"/>
      <c r="AU62" s="23"/>
      <c r="AV62" s="33"/>
      <c r="AW62" s="33"/>
    </row>
    <row r="63" spans="1:49" s="34" customFormat="1" ht="12" x14ac:dyDescent="0.25">
      <c r="A63" s="22">
        <f t="shared" si="0"/>
        <v>53</v>
      </c>
      <c r="B63" s="23"/>
      <c r="C63" s="24"/>
      <c r="D63" s="25"/>
      <c r="E63" s="26"/>
      <c r="F63" s="24"/>
      <c r="G63" s="24"/>
      <c r="H63" s="24"/>
      <c r="I63" s="27"/>
      <c r="J63" s="27"/>
      <c r="K63" s="27"/>
      <c r="L63" s="24"/>
      <c r="M63" s="24"/>
      <c r="N63" s="24"/>
      <c r="O63" s="28"/>
      <c r="P63" s="28"/>
      <c r="Q63" s="24"/>
      <c r="R63" s="24"/>
      <c r="S63" s="24"/>
      <c r="T63" s="24"/>
      <c r="U63" s="29"/>
      <c r="V63" s="27"/>
      <c r="W63" s="25"/>
      <c r="X63" s="25"/>
      <c r="Y63" s="25"/>
      <c r="Z63" s="25"/>
      <c r="AA63" s="23"/>
      <c r="AB63" s="24"/>
      <c r="AC63" s="30"/>
      <c r="AD63" s="23"/>
      <c r="AE63" s="24"/>
      <c r="AF63" s="24"/>
      <c r="AG63" s="31"/>
      <c r="AH63" s="24"/>
      <c r="AI63" s="25"/>
      <c r="AJ63" s="25"/>
      <c r="AK63" s="25"/>
      <c r="AL63" s="29"/>
      <c r="AM63" s="32"/>
      <c r="AN63" s="24"/>
      <c r="AO63" s="23"/>
      <c r="AP63" s="23"/>
      <c r="AQ63" s="23"/>
      <c r="AR63" s="33"/>
      <c r="AS63" s="24"/>
      <c r="AT63" s="23"/>
      <c r="AU63" s="23"/>
      <c r="AV63" s="33"/>
      <c r="AW63" s="33"/>
    </row>
    <row r="64" spans="1:49" s="34" customFormat="1" ht="12" x14ac:dyDescent="0.25">
      <c r="A64" s="22">
        <f t="shared" si="0"/>
        <v>54</v>
      </c>
      <c r="B64" s="23"/>
      <c r="C64" s="24"/>
      <c r="D64" s="25"/>
      <c r="E64" s="26"/>
      <c r="F64" s="24"/>
      <c r="G64" s="24"/>
      <c r="H64" s="24"/>
      <c r="I64" s="27"/>
      <c r="J64" s="27"/>
      <c r="K64" s="27"/>
      <c r="L64" s="24"/>
      <c r="M64" s="24"/>
      <c r="N64" s="24"/>
      <c r="O64" s="28"/>
      <c r="P64" s="28"/>
      <c r="Q64" s="24"/>
      <c r="R64" s="24"/>
      <c r="S64" s="24"/>
      <c r="T64" s="24"/>
      <c r="U64" s="29"/>
      <c r="V64" s="27"/>
      <c r="W64" s="25"/>
      <c r="X64" s="25"/>
      <c r="Y64" s="25"/>
      <c r="Z64" s="25"/>
      <c r="AA64" s="23"/>
      <c r="AB64" s="24"/>
      <c r="AC64" s="30"/>
      <c r="AD64" s="23"/>
      <c r="AE64" s="24"/>
      <c r="AF64" s="24"/>
      <c r="AG64" s="31"/>
      <c r="AH64" s="24"/>
      <c r="AI64" s="25"/>
      <c r="AJ64" s="25"/>
      <c r="AK64" s="25"/>
      <c r="AL64" s="29"/>
      <c r="AM64" s="32"/>
      <c r="AN64" s="24"/>
      <c r="AO64" s="23"/>
      <c r="AP64" s="23"/>
      <c r="AQ64" s="23"/>
      <c r="AR64" s="33"/>
      <c r="AS64" s="24"/>
      <c r="AT64" s="23"/>
      <c r="AU64" s="23"/>
      <c r="AV64" s="33"/>
      <c r="AW64" s="33"/>
    </row>
    <row r="65" spans="1:49" s="34" customFormat="1" ht="12" x14ac:dyDescent="0.25">
      <c r="A65" s="22">
        <f t="shared" si="0"/>
        <v>55</v>
      </c>
      <c r="B65" s="23"/>
      <c r="C65" s="24"/>
      <c r="D65" s="25"/>
      <c r="E65" s="26"/>
      <c r="F65" s="24"/>
      <c r="G65" s="24"/>
      <c r="H65" s="24"/>
      <c r="I65" s="27"/>
      <c r="J65" s="27"/>
      <c r="K65" s="27"/>
      <c r="L65" s="24"/>
      <c r="M65" s="24"/>
      <c r="N65" s="24"/>
      <c r="O65" s="28"/>
      <c r="P65" s="28"/>
      <c r="Q65" s="24"/>
      <c r="R65" s="24"/>
      <c r="S65" s="24"/>
      <c r="T65" s="24"/>
      <c r="U65" s="29"/>
      <c r="V65" s="27"/>
      <c r="W65" s="25"/>
      <c r="X65" s="25"/>
      <c r="Y65" s="25"/>
      <c r="Z65" s="25"/>
      <c r="AA65" s="23"/>
      <c r="AB65" s="24"/>
      <c r="AC65" s="30"/>
      <c r="AD65" s="23"/>
      <c r="AE65" s="24"/>
      <c r="AF65" s="24"/>
      <c r="AG65" s="31"/>
      <c r="AH65" s="24"/>
      <c r="AI65" s="25"/>
      <c r="AJ65" s="25"/>
      <c r="AK65" s="25"/>
      <c r="AL65" s="29"/>
      <c r="AM65" s="32"/>
      <c r="AN65" s="24"/>
      <c r="AO65" s="23"/>
      <c r="AP65" s="23"/>
      <c r="AQ65" s="23"/>
      <c r="AR65" s="33"/>
      <c r="AS65" s="24"/>
      <c r="AT65" s="23"/>
      <c r="AU65" s="23"/>
      <c r="AV65" s="33"/>
      <c r="AW65" s="33"/>
    </row>
    <row r="66" spans="1:49" s="34" customFormat="1" ht="12" x14ac:dyDescent="0.25">
      <c r="A66" s="22">
        <f t="shared" si="0"/>
        <v>56</v>
      </c>
      <c r="B66" s="23"/>
      <c r="C66" s="24"/>
      <c r="D66" s="25"/>
      <c r="E66" s="26"/>
      <c r="F66" s="24"/>
      <c r="G66" s="24"/>
      <c r="H66" s="24"/>
      <c r="I66" s="27"/>
      <c r="J66" s="27"/>
      <c r="K66" s="27"/>
      <c r="L66" s="24"/>
      <c r="M66" s="24"/>
      <c r="N66" s="24"/>
      <c r="O66" s="28"/>
      <c r="P66" s="28"/>
      <c r="Q66" s="24"/>
      <c r="R66" s="24"/>
      <c r="S66" s="24"/>
      <c r="T66" s="24"/>
      <c r="U66" s="29"/>
      <c r="V66" s="27"/>
      <c r="W66" s="25"/>
      <c r="X66" s="25"/>
      <c r="Y66" s="25"/>
      <c r="Z66" s="25"/>
      <c r="AA66" s="23"/>
      <c r="AB66" s="24"/>
      <c r="AC66" s="30"/>
      <c r="AD66" s="23"/>
      <c r="AE66" s="24"/>
      <c r="AF66" s="24"/>
      <c r="AG66" s="31"/>
      <c r="AH66" s="24"/>
      <c r="AI66" s="25"/>
      <c r="AJ66" s="25"/>
      <c r="AK66" s="25"/>
      <c r="AL66" s="29"/>
      <c r="AM66" s="32"/>
      <c r="AN66" s="24"/>
      <c r="AO66" s="23"/>
      <c r="AP66" s="23"/>
      <c r="AQ66" s="23"/>
      <c r="AR66" s="33"/>
      <c r="AS66" s="24"/>
      <c r="AT66" s="23"/>
      <c r="AU66" s="23"/>
      <c r="AV66" s="33"/>
      <c r="AW66" s="33"/>
    </row>
    <row r="67" spans="1:49" s="34" customFormat="1" ht="12" x14ac:dyDescent="0.25">
      <c r="A67" s="22">
        <f t="shared" si="0"/>
        <v>57</v>
      </c>
      <c r="B67" s="23"/>
      <c r="C67" s="24"/>
      <c r="D67" s="25"/>
      <c r="E67" s="26"/>
      <c r="F67" s="24"/>
      <c r="G67" s="24"/>
      <c r="H67" s="24"/>
      <c r="I67" s="27"/>
      <c r="J67" s="27"/>
      <c r="K67" s="27"/>
      <c r="L67" s="24"/>
      <c r="M67" s="24"/>
      <c r="N67" s="24"/>
      <c r="O67" s="28"/>
      <c r="P67" s="28"/>
      <c r="Q67" s="24"/>
      <c r="R67" s="24"/>
      <c r="S67" s="24"/>
      <c r="T67" s="24"/>
      <c r="U67" s="29"/>
      <c r="V67" s="27"/>
      <c r="W67" s="25"/>
      <c r="X67" s="25"/>
      <c r="Y67" s="25"/>
      <c r="Z67" s="25"/>
      <c r="AA67" s="23"/>
      <c r="AB67" s="24"/>
      <c r="AC67" s="30"/>
      <c r="AD67" s="23"/>
      <c r="AE67" s="24"/>
      <c r="AF67" s="24"/>
      <c r="AG67" s="31"/>
      <c r="AH67" s="24"/>
      <c r="AI67" s="25"/>
      <c r="AJ67" s="25"/>
      <c r="AK67" s="25"/>
      <c r="AL67" s="29"/>
      <c r="AM67" s="32"/>
      <c r="AN67" s="24"/>
      <c r="AO67" s="23"/>
      <c r="AP67" s="23"/>
      <c r="AQ67" s="23"/>
      <c r="AR67" s="33"/>
      <c r="AS67" s="24"/>
      <c r="AT67" s="23"/>
      <c r="AU67" s="23"/>
      <c r="AV67" s="33"/>
      <c r="AW67" s="33"/>
    </row>
    <row r="68" spans="1:49" s="34" customFormat="1" ht="12" x14ac:dyDescent="0.25">
      <c r="A68" s="22">
        <f t="shared" si="0"/>
        <v>58</v>
      </c>
      <c r="B68" s="23"/>
      <c r="C68" s="24"/>
      <c r="D68" s="25"/>
      <c r="E68" s="26"/>
      <c r="F68" s="24"/>
      <c r="G68" s="24"/>
      <c r="H68" s="24"/>
      <c r="I68" s="27"/>
      <c r="J68" s="27"/>
      <c r="K68" s="27"/>
      <c r="L68" s="24"/>
      <c r="M68" s="24"/>
      <c r="N68" s="24"/>
      <c r="O68" s="28"/>
      <c r="P68" s="28"/>
      <c r="Q68" s="24"/>
      <c r="R68" s="24"/>
      <c r="S68" s="24"/>
      <c r="T68" s="24"/>
      <c r="U68" s="29"/>
      <c r="V68" s="27"/>
      <c r="W68" s="25"/>
      <c r="X68" s="25"/>
      <c r="Y68" s="25"/>
      <c r="Z68" s="25"/>
      <c r="AA68" s="23"/>
      <c r="AB68" s="24"/>
      <c r="AC68" s="30"/>
      <c r="AD68" s="23"/>
      <c r="AE68" s="24"/>
      <c r="AF68" s="24"/>
      <c r="AG68" s="31"/>
      <c r="AH68" s="24"/>
      <c r="AI68" s="25"/>
      <c r="AJ68" s="25"/>
      <c r="AK68" s="25"/>
      <c r="AL68" s="29"/>
      <c r="AM68" s="32"/>
      <c r="AN68" s="24"/>
      <c r="AO68" s="23"/>
      <c r="AP68" s="23"/>
      <c r="AQ68" s="23"/>
      <c r="AR68" s="33"/>
      <c r="AS68" s="24"/>
      <c r="AT68" s="23"/>
      <c r="AU68" s="23"/>
      <c r="AV68" s="33"/>
      <c r="AW68" s="33"/>
    </row>
    <row r="69" spans="1:49" s="34" customFormat="1" ht="12" x14ac:dyDescent="0.25">
      <c r="A69" s="22">
        <f t="shared" si="0"/>
        <v>59</v>
      </c>
      <c r="B69" s="23"/>
      <c r="C69" s="24"/>
      <c r="D69" s="25"/>
      <c r="E69" s="26"/>
      <c r="F69" s="24"/>
      <c r="G69" s="24"/>
      <c r="H69" s="24"/>
      <c r="I69" s="27"/>
      <c r="J69" s="27"/>
      <c r="K69" s="27"/>
      <c r="L69" s="24"/>
      <c r="M69" s="24"/>
      <c r="N69" s="24"/>
      <c r="O69" s="28"/>
      <c r="P69" s="28"/>
      <c r="Q69" s="24"/>
      <c r="R69" s="24"/>
      <c r="S69" s="24"/>
      <c r="T69" s="24"/>
      <c r="U69" s="29"/>
      <c r="V69" s="27"/>
      <c r="W69" s="25"/>
      <c r="X69" s="25"/>
      <c r="Y69" s="25"/>
      <c r="Z69" s="25"/>
      <c r="AA69" s="23"/>
      <c r="AB69" s="24"/>
      <c r="AC69" s="30"/>
      <c r="AD69" s="23"/>
      <c r="AE69" s="24"/>
      <c r="AF69" s="24"/>
      <c r="AG69" s="31"/>
      <c r="AH69" s="24"/>
      <c r="AI69" s="25"/>
      <c r="AJ69" s="25"/>
      <c r="AK69" s="25"/>
      <c r="AL69" s="29"/>
      <c r="AM69" s="32"/>
      <c r="AN69" s="24"/>
      <c r="AO69" s="23"/>
      <c r="AP69" s="23"/>
      <c r="AQ69" s="23"/>
      <c r="AR69" s="33"/>
      <c r="AS69" s="24"/>
      <c r="AT69" s="23"/>
      <c r="AU69" s="23"/>
      <c r="AV69" s="33"/>
      <c r="AW69" s="33"/>
    </row>
    <row r="70" spans="1:49" s="34" customFormat="1" ht="12" x14ac:dyDescent="0.25">
      <c r="A70" s="22">
        <f t="shared" si="0"/>
        <v>60</v>
      </c>
      <c r="B70" s="23"/>
      <c r="C70" s="24"/>
      <c r="D70" s="25"/>
      <c r="E70" s="26"/>
      <c r="F70" s="24"/>
      <c r="G70" s="24"/>
      <c r="H70" s="24"/>
      <c r="I70" s="27"/>
      <c r="J70" s="27"/>
      <c r="K70" s="27"/>
      <c r="L70" s="24"/>
      <c r="M70" s="24"/>
      <c r="N70" s="24"/>
      <c r="O70" s="28"/>
      <c r="P70" s="28"/>
      <c r="Q70" s="24"/>
      <c r="R70" s="24"/>
      <c r="S70" s="24"/>
      <c r="T70" s="24"/>
      <c r="U70" s="29"/>
      <c r="V70" s="27"/>
      <c r="W70" s="25"/>
      <c r="X70" s="25"/>
      <c r="Y70" s="25"/>
      <c r="Z70" s="25"/>
      <c r="AA70" s="23"/>
      <c r="AB70" s="24"/>
      <c r="AC70" s="30"/>
      <c r="AD70" s="23"/>
      <c r="AE70" s="24"/>
      <c r="AF70" s="24"/>
      <c r="AG70" s="31"/>
      <c r="AH70" s="24"/>
      <c r="AI70" s="25"/>
      <c r="AJ70" s="25"/>
      <c r="AK70" s="25"/>
      <c r="AL70" s="29"/>
      <c r="AM70" s="32"/>
      <c r="AN70" s="24"/>
      <c r="AO70" s="23"/>
      <c r="AP70" s="23"/>
      <c r="AQ70" s="23"/>
      <c r="AR70" s="33"/>
      <c r="AS70" s="24"/>
      <c r="AT70" s="23"/>
      <c r="AU70" s="23"/>
      <c r="AV70" s="33"/>
      <c r="AW70" s="33"/>
    </row>
    <row r="71" spans="1:49" s="34" customFormat="1" ht="12" x14ac:dyDescent="0.25">
      <c r="A71" s="22">
        <f t="shared" si="0"/>
        <v>61</v>
      </c>
      <c r="B71" s="23"/>
      <c r="C71" s="24"/>
      <c r="D71" s="25"/>
      <c r="E71" s="26"/>
      <c r="F71" s="24"/>
      <c r="G71" s="24"/>
      <c r="H71" s="24"/>
      <c r="I71" s="27"/>
      <c r="J71" s="27"/>
      <c r="K71" s="27"/>
      <c r="L71" s="24"/>
      <c r="M71" s="24"/>
      <c r="N71" s="24"/>
      <c r="O71" s="28"/>
      <c r="P71" s="28"/>
      <c r="Q71" s="24"/>
      <c r="R71" s="24"/>
      <c r="S71" s="24"/>
      <c r="T71" s="24"/>
      <c r="U71" s="29"/>
      <c r="V71" s="27"/>
      <c r="W71" s="25"/>
      <c r="X71" s="25"/>
      <c r="Y71" s="25"/>
      <c r="Z71" s="25"/>
      <c r="AA71" s="23"/>
      <c r="AB71" s="24"/>
      <c r="AC71" s="30"/>
      <c r="AD71" s="23"/>
      <c r="AE71" s="24"/>
      <c r="AF71" s="24"/>
      <c r="AG71" s="31"/>
      <c r="AH71" s="24"/>
      <c r="AI71" s="25"/>
      <c r="AJ71" s="25"/>
      <c r="AK71" s="25"/>
      <c r="AL71" s="29"/>
      <c r="AM71" s="32"/>
      <c r="AN71" s="24"/>
      <c r="AO71" s="23"/>
      <c r="AP71" s="23"/>
      <c r="AQ71" s="23"/>
      <c r="AR71" s="33"/>
      <c r="AS71" s="24"/>
      <c r="AT71" s="23"/>
      <c r="AU71" s="23"/>
      <c r="AV71" s="33"/>
      <c r="AW71" s="33"/>
    </row>
    <row r="72" spans="1:49" s="34" customFormat="1" ht="12" x14ac:dyDescent="0.25">
      <c r="A72" s="22">
        <f t="shared" si="0"/>
        <v>62</v>
      </c>
      <c r="B72" s="23"/>
      <c r="C72" s="24"/>
      <c r="D72" s="25"/>
      <c r="E72" s="26"/>
      <c r="F72" s="24"/>
      <c r="G72" s="24"/>
      <c r="H72" s="24"/>
      <c r="I72" s="27"/>
      <c r="J72" s="27"/>
      <c r="K72" s="27"/>
      <c r="L72" s="24"/>
      <c r="M72" s="24"/>
      <c r="N72" s="24"/>
      <c r="O72" s="28"/>
      <c r="P72" s="28"/>
      <c r="Q72" s="24"/>
      <c r="R72" s="24"/>
      <c r="S72" s="24"/>
      <c r="T72" s="24"/>
      <c r="U72" s="29"/>
      <c r="V72" s="27"/>
      <c r="W72" s="25"/>
      <c r="X72" s="25"/>
      <c r="Y72" s="25"/>
      <c r="Z72" s="25"/>
      <c r="AA72" s="23"/>
      <c r="AB72" s="24"/>
      <c r="AC72" s="30"/>
      <c r="AD72" s="23"/>
      <c r="AE72" s="24"/>
      <c r="AF72" s="24"/>
      <c r="AG72" s="31"/>
      <c r="AH72" s="24"/>
      <c r="AI72" s="25"/>
      <c r="AJ72" s="25"/>
      <c r="AK72" s="25"/>
      <c r="AL72" s="29"/>
      <c r="AM72" s="32"/>
      <c r="AN72" s="24"/>
      <c r="AO72" s="23"/>
      <c r="AP72" s="23"/>
      <c r="AQ72" s="23"/>
      <c r="AR72" s="33"/>
      <c r="AS72" s="24"/>
      <c r="AT72" s="23"/>
      <c r="AU72" s="23"/>
      <c r="AV72" s="33"/>
      <c r="AW72" s="33"/>
    </row>
    <row r="73" spans="1:49" s="34" customFormat="1" ht="12" x14ac:dyDescent="0.25">
      <c r="A73" s="22">
        <f t="shared" si="0"/>
        <v>63</v>
      </c>
      <c r="B73" s="23"/>
      <c r="C73" s="24"/>
      <c r="D73" s="25"/>
      <c r="E73" s="26"/>
      <c r="F73" s="24"/>
      <c r="G73" s="24"/>
      <c r="H73" s="24"/>
      <c r="I73" s="27"/>
      <c r="J73" s="27"/>
      <c r="K73" s="27"/>
      <c r="L73" s="24"/>
      <c r="M73" s="24"/>
      <c r="N73" s="24"/>
      <c r="O73" s="28"/>
      <c r="P73" s="28"/>
      <c r="Q73" s="24"/>
      <c r="R73" s="24"/>
      <c r="S73" s="24"/>
      <c r="T73" s="24"/>
      <c r="U73" s="29"/>
      <c r="V73" s="27"/>
      <c r="W73" s="25"/>
      <c r="X73" s="25"/>
      <c r="Y73" s="25"/>
      <c r="Z73" s="25"/>
      <c r="AA73" s="23"/>
      <c r="AB73" s="24"/>
      <c r="AC73" s="30"/>
      <c r="AD73" s="23"/>
      <c r="AE73" s="24"/>
      <c r="AF73" s="24"/>
      <c r="AG73" s="31"/>
      <c r="AH73" s="24"/>
      <c r="AI73" s="25"/>
      <c r="AJ73" s="25"/>
      <c r="AK73" s="25"/>
      <c r="AL73" s="29"/>
      <c r="AM73" s="32"/>
      <c r="AN73" s="24"/>
      <c r="AO73" s="23"/>
      <c r="AP73" s="23"/>
      <c r="AQ73" s="23"/>
      <c r="AR73" s="33"/>
      <c r="AS73" s="24"/>
      <c r="AT73" s="23"/>
      <c r="AU73" s="23"/>
      <c r="AV73" s="33"/>
      <c r="AW73" s="33"/>
    </row>
    <row r="74" spans="1:49" s="34" customFormat="1" ht="12" x14ac:dyDescent="0.25">
      <c r="A74" s="22">
        <f t="shared" si="0"/>
        <v>64</v>
      </c>
      <c r="B74" s="23"/>
      <c r="C74" s="24"/>
      <c r="D74" s="25"/>
      <c r="E74" s="26"/>
      <c r="F74" s="24"/>
      <c r="G74" s="24"/>
      <c r="H74" s="24"/>
      <c r="I74" s="27"/>
      <c r="J74" s="27"/>
      <c r="K74" s="27"/>
      <c r="L74" s="24"/>
      <c r="M74" s="24"/>
      <c r="N74" s="24"/>
      <c r="O74" s="28"/>
      <c r="P74" s="28"/>
      <c r="Q74" s="24"/>
      <c r="R74" s="24"/>
      <c r="S74" s="24"/>
      <c r="T74" s="24"/>
      <c r="U74" s="29"/>
      <c r="V74" s="27"/>
      <c r="W74" s="25"/>
      <c r="X74" s="25"/>
      <c r="Y74" s="25"/>
      <c r="Z74" s="25"/>
      <c r="AA74" s="23"/>
      <c r="AB74" s="24"/>
      <c r="AC74" s="30"/>
      <c r="AD74" s="23"/>
      <c r="AE74" s="24"/>
      <c r="AF74" s="24"/>
      <c r="AG74" s="31"/>
      <c r="AH74" s="24"/>
      <c r="AI74" s="25"/>
      <c r="AJ74" s="25"/>
      <c r="AK74" s="25"/>
      <c r="AL74" s="29"/>
      <c r="AM74" s="32"/>
      <c r="AN74" s="24"/>
      <c r="AO74" s="23"/>
      <c r="AP74" s="23"/>
      <c r="AQ74" s="23"/>
      <c r="AR74" s="33"/>
      <c r="AS74" s="24"/>
      <c r="AT74" s="23"/>
      <c r="AU74" s="23"/>
      <c r="AV74" s="33"/>
      <c r="AW74" s="33"/>
    </row>
    <row r="75" spans="1:49" s="34" customFormat="1" ht="12" x14ac:dyDescent="0.25">
      <c r="A75" s="22">
        <f t="shared" si="0"/>
        <v>65</v>
      </c>
      <c r="B75" s="23"/>
      <c r="C75" s="24"/>
      <c r="D75" s="25"/>
      <c r="E75" s="26"/>
      <c r="F75" s="24"/>
      <c r="G75" s="24"/>
      <c r="H75" s="24"/>
      <c r="I75" s="27"/>
      <c r="J75" s="27"/>
      <c r="K75" s="27"/>
      <c r="L75" s="24"/>
      <c r="M75" s="24"/>
      <c r="N75" s="24"/>
      <c r="O75" s="28"/>
      <c r="P75" s="28"/>
      <c r="Q75" s="24"/>
      <c r="R75" s="24"/>
      <c r="S75" s="24"/>
      <c r="T75" s="24"/>
      <c r="U75" s="29"/>
      <c r="V75" s="27"/>
      <c r="W75" s="25"/>
      <c r="X75" s="25"/>
      <c r="Y75" s="25"/>
      <c r="Z75" s="25"/>
      <c r="AA75" s="23"/>
      <c r="AB75" s="24"/>
      <c r="AC75" s="30"/>
      <c r="AD75" s="23"/>
      <c r="AE75" s="24"/>
      <c r="AF75" s="24"/>
      <c r="AG75" s="31"/>
      <c r="AH75" s="24"/>
      <c r="AI75" s="25"/>
      <c r="AJ75" s="25"/>
      <c r="AK75" s="25"/>
      <c r="AL75" s="29"/>
      <c r="AM75" s="32"/>
      <c r="AN75" s="24"/>
      <c r="AO75" s="23"/>
      <c r="AP75" s="23"/>
      <c r="AQ75" s="23"/>
      <c r="AR75" s="33"/>
      <c r="AS75" s="24"/>
      <c r="AT75" s="23"/>
      <c r="AU75" s="23"/>
      <c r="AV75" s="33"/>
      <c r="AW75" s="33"/>
    </row>
    <row r="76" spans="1:49" s="34" customFormat="1" ht="12" x14ac:dyDescent="0.25">
      <c r="A76" s="22">
        <f t="shared" si="0"/>
        <v>66</v>
      </c>
      <c r="B76" s="23"/>
      <c r="C76" s="24"/>
      <c r="D76" s="25"/>
      <c r="E76" s="26"/>
      <c r="F76" s="24"/>
      <c r="G76" s="24"/>
      <c r="H76" s="24"/>
      <c r="I76" s="27"/>
      <c r="J76" s="27"/>
      <c r="K76" s="27"/>
      <c r="L76" s="24"/>
      <c r="M76" s="24"/>
      <c r="N76" s="24"/>
      <c r="O76" s="28"/>
      <c r="P76" s="28"/>
      <c r="Q76" s="24"/>
      <c r="R76" s="24"/>
      <c r="S76" s="24"/>
      <c r="T76" s="24"/>
      <c r="U76" s="29"/>
      <c r="V76" s="27"/>
      <c r="W76" s="25"/>
      <c r="X76" s="25"/>
      <c r="Y76" s="25"/>
      <c r="Z76" s="25"/>
      <c r="AA76" s="23"/>
      <c r="AB76" s="24"/>
      <c r="AC76" s="30"/>
      <c r="AD76" s="23"/>
      <c r="AE76" s="24"/>
      <c r="AF76" s="24"/>
      <c r="AG76" s="31"/>
      <c r="AH76" s="24"/>
      <c r="AI76" s="25"/>
      <c r="AJ76" s="25"/>
      <c r="AK76" s="25"/>
      <c r="AL76" s="29"/>
      <c r="AM76" s="32"/>
      <c r="AN76" s="24"/>
      <c r="AO76" s="23"/>
      <c r="AP76" s="23"/>
      <c r="AQ76" s="23"/>
      <c r="AR76" s="33"/>
      <c r="AS76" s="24"/>
      <c r="AT76" s="23"/>
      <c r="AU76" s="23"/>
      <c r="AV76" s="33"/>
      <c r="AW76" s="33"/>
    </row>
    <row r="77" spans="1:49" s="34" customFormat="1" ht="12" x14ac:dyDescent="0.25">
      <c r="A77" s="22">
        <f t="shared" ref="A77:A110" si="1">A76+1</f>
        <v>67</v>
      </c>
      <c r="B77" s="23"/>
      <c r="C77" s="24"/>
      <c r="D77" s="25"/>
      <c r="E77" s="26"/>
      <c r="F77" s="24"/>
      <c r="G77" s="24"/>
      <c r="H77" s="24"/>
      <c r="I77" s="27"/>
      <c r="J77" s="27"/>
      <c r="K77" s="27"/>
      <c r="L77" s="24"/>
      <c r="M77" s="24"/>
      <c r="N77" s="24"/>
      <c r="O77" s="28"/>
      <c r="P77" s="28"/>
      <c r="Q77" s="24"/>
      <c r="R77" s="24"/>
      <c r="S77" s="24"/>
      <c r="T77" s="24"/>
      <c r="U77" s="29"/>
      <c r="V77" s="27"/>
      <c r="W77" s="25"/>
      <c r="X77" s="25"/>
      <c r="Y77" s="25"/>
      <c r="Z77" s="25"/>
      <c r="AA77" s="23"/>
      <c r="AB77" s="24"/>
      <c r="AC77" s="30"/>
      <c r="AD77" s="23"/>
      <c r="AE77" s="24"/>
      <c r="AF77" s="24"/>
      <c r="AG77" s="31"/>
      <c r="AH77" s="24"/>
      <c r="AI77" s="25"/>
      <c r="AJ77" s="25"/>
      <c r="AK77" s="25"/>
      <c r="AL77" s="29"/>
      <c r="AM77" s="32"/>
      <c r="AN77" s="24"/>
      <c r="AO77" s="23"/>
      <c r="AP77" s="23"/>
      <c r="AQ77" s="23"/>
      <c r="AR77" s="33"/>
      <c r="AS77" s="24"/>
      <c r="AT77" s="23"/>
      <c r="AU77" s="23"/>
      <c r="AV77" s="33"/>
      <c r="AW77" s="33"/>
    </row>
    <row r="78" spans="1:49" s="34" customFormat="1" ht="12" x14ac:dyDescent="0.25">
      <c r="A78" s="22">
        <f t="shared" si="1"/>
        <v>68</v>
      </c>
      <c r="B78" s="23"/>
      <c r="C78" s="24"/>
      <c r="D78" s="25"/>
      <c r="E78" s="26"/>
      <c r="F78" s="24"/>
      <c r="G78" s="24"/>
      <c r="H78" s="24"/>
      <c r="I78" s="27"/>
      <c r="J78" s="27"/>
      <c r="K78" s="27"/>
      <c r="L78" s="24"/>
      <c r="M78" s="24"/>
      <c r="N78" s="24"/>
      <c r="O78" s="28"/>
      <c r="P78" s="28"/>
      <c r="Q78" s="24"/>
      <c r="R78" s="24"/>
      <c r="S78" s="24"/>
      <c r="T78" s="24"/>
      <c r="U78" s="29"/>
      <c r="V78" s="27"/>
      <c r="W78" s="25"/>
      <c r="X78" s="25"/>
      <c r="Y78" s="25"/>
      <c r="Z78" s="25"/>
      <c r="AA78" s="23"/>
      <c r="AB78" s="24"/>
      <c r="AC78" s="30"/>
      <c r="AD78" s="23"/>
      <c r="AE78" s="24"/>
      <c r="AF78" s="24"/>
      <c r="AG78" s="31"/>
      <c r="AH78" s="24"/>
      <c r="AI78" s="25"/>
      <c r="AJ78" s="25"/>
      <c r="AK78" s="25"/>
      <c r="AL78" s="29"/>
      <c r="AM78" s="32"/>
      <c r="AN78" s="24"/>
      <c r="AO78" s="23"/>
      <c r="AP78" s="23"/>
      <c r="AQ78" s="23"/>
      <c r="AR78" s="33"/>
      <c r="AS78" s="24"/>
      <c r="AT78" s="23"/>
      <c r="AU78" s="23"/>
      <c r="AV78" s="33"/>
      <c r="AW78" s="33"/>
    </row>
    <row r="79" spans="1:49" s="34" customFormat="1" ht="12" x14ac:dyDescent="0.25">
      <c r="A79" s="22">
        <f t="shared" si="1"/>
        <v>69</v>
      </c>
      <c r="B79" s="23"/>
      <c r="C79" s="24"/>
      <c r="D79" s="25"/>
      <c r="E79" s="26"/>
      <c r="F79" s="24"/>
      <c r="G79" s="24"/>
      <c r="H79" s="24"/>
      <c r="I79" s="27"/>
      <c r="J79" s="27"/>
      <c r="K79" s="27"/>
      <c r="L79" s="24"/>
      <c r="M79" s="24"/>
      <c r="N79" s="24"/>
      <c r="O79" s="28"/>
      <c r="P79" s="28"/>
      <c r="Q79" s="24"/>
      <c r="R79" s="24"/>
      <c r="S79" s="24"/>
      <c r="T79" s="24"/>
      <c r="U79" s="29"/>
      <c r="V79" s="27"/>
      <c r="W79" s="25"/>
      <c r="X79" s="25"/>
      <c r="Y79" s="25"/>
      <c r="Z79" s="25"/>
      <c r="AA79" s="23"/>
      <c r="AB79" s="24"/>
      <c r="AC79" s="30"/>
      <c r="AD79" s="23"/>
      <c r="AE79" s="24"/>
      <c r="AF79" s="24"/>
      <c r="AG79" s="31"/>
      <c r="AH79" s="24"/>
      <c r="AI79" s="25"/>
      <c r="AJ79" s="25"/>
      <c r="AK79" s="25"/>
      <c r="AL79" s="29"/>
      <c r="AM79" s="32"/>
      <c r="AN79" s="24"/>
      <c r="AO79" s="23"/>
      <c r="AP79" s="23"/>
      <c r="AQ79" s="23"/>
      <c r="AR79" s="33"/>
      <c r="AS79" s="24"/>
      <c r="AT79" s="23"/>
      <c r="AU79" s="23"/>
      <c r="AV79" s="33"/>
      <c r="AW79" s="33"/>
    </row>
    <row r="80" spans="1:49" s="34" customFormat="1" ht="12" x14ac:dyDescent="0.25">
      <c r="A80" s="22">
        <f t="shared" si="1"/>
        <v>70</v>
      </c>
      <c r="B80" s="23"/>
      <c r="C80" s="24"/>
      <c r="D80" s="25"/>
      <c r="E80" s="26"/>
      <c r="F80" s="24"/>
      <c r="G80" s="24"/>
      <c r="H80" s="24"/>
      <c r="I80" s="27"/>
      <c r="J80" s="27"/>
      <c r="K80" s="27"/>
      <c r="L80" s="24"/>
      <c r="M80" s="24"/>
      <c r="N80" s="24"/>
      <c r="O80" s="28"/>
      <c r="P80" s="28"/>
      <c r="Q80" s="24"/>
      <c r="R80" s="24"/>
      <c r="S80" s="24"/>
      <c r="T80" s="24"/>
      <c r="U80" s="29"/>
      <c r="V80" s="27"/>
      <c r="W80" s="25"/>
      <c r="X80" s="25"/>
      <c r="Y80" s="25"/>
      <c r="Z80" s="25"/>
      <c r="AA80" s="23"/>
      <c r="AB80" s="24"/>
      <c r="AC80" s="30"/>
      <c r="AD80" s="23"/>
      <c r="AE80" s="24"/>
      <c r="AF80" s="24"/>
      <c r="AG80" s="31"/>
      <c r="AH80" s="24"/>
      <c r="AI80" s="25"/>
      <c r="AJ80" s="25"/>
      <c r="AK80" s="25"/>
      <c r="AL80" s="29"/>
      <c r="AM80" s="32"/>
      <c r="AN80" s="24"/>
      <c r="AO80" s="23"/>
      <c r="AP80" s="23"/>
      <c r="AQ80" s="23"/>
      <c r="AR80" s="33"/>
      <c r="AS80" s="24"/>
      <c r="AT80" s="23"/>
      <c r="AU80" s="23"/>
      <c r="AV80" s="33"/>
      <c r="AW80" s="33"/>
    </row>
    <row r="81" spans="1:49" s="34" customFormat="1" ht="12" x14ac:dyDescent="0.25">
      <c r="A81" s="22">
        <f t="shared" si="1"/>
        <v>71</v>
      </c>
      <c r="B81" s="23"/>
      <c r="C81" s="24"/>
      <c r="D81" s="25"/>
      <c r="E81" s="26"/>
      <c r="F81" s="24"/>
      <c r="G81" s="24"/>
      <c r="H81" s="24"/>
      <c r="I81" s="27"/>
      <c r="J81" s="27"/>
      <c r="K81" s="27"/>
      <c r="L81" s="24"/>
      <c r="M81" s="24"/>
      <c r="N81" s="24"/>
      <c r="O81" s="28"/>
      <c r="P81" s="28"/>
      <c r="Q81" s="24"/>
      <c r="R81" s="24"/>
      <c r="S81" s="24"/>
      <c r="T81" s="24"/>
      <c r="U81" s="29"/>
      <c r="V81" s="27"/>
      <c r="W81" s="25"/>
      <c r="X81" s="25"/>
      <c r="Y81" s="25"/>
      <c r="Z81" s="25"/>
      <c r="AA81" s="23"/>
      <c r="AB81" s="24"/>
      <c r="AC81" s="30"/>
      <c r="AD81" s="23"/>
      <c r="AE81" s="24"/>
      <c r="AF81" s="24"/>
      <c r="AG81" s="31"/>
      <c r="AH81" s="24"/>
      <c r="AI81" s="25"/>
      <c r="AJ81" s="25"/>
      <c r="AK81" s="25"/>
      <c r="AL81" s="29"/>
      <c r="AM81" s="32"/>
      <c r="AN81" s="24"/>
      <c r="AO81" s="23"/>
      <c r="AP81" s="23"/>
      <c r="AQ81" s="23"/>
      <c r="AR81" s="33"/>
      <c r="AS81" s="24"/>
      <c r="AT81" s="23"/>
      <c r="AU81" s="23"/>
      <c r="AV81" s="33"/>
      <c r="AW81" s="33"/>
    </row>
    <row r="82" spans="1:49" s="34" customFormat="1" ht="12" x14ac:dyDescent="0.25">
      <c r="A82" s="22">
        <f t="shared" si="1"/>
        <v>72</v>
      </c>
      <c r="B82" s="23"/>
      <c r="C82" s="24"/>
      <c r="D82" s="25"/>
      <c r="E82" s="26"/>
      <c r="F82" s="24"/>
      <c r="G82" s="24"/>
      <c r="H82" s="24"/>
      <c r="I82" s="27"/>
      <c r="J82" s="27"/>
      <c r="K82" s="27"/>
      <c r="L82" s="24"/>
      <c r="M82" s="24"/>
      <c r="N82" s="24"/>
      <c r="O82" s="28"/>
      <c r="P82" s="28"/>
      <c r="Q82" s="24"/>
      <c r="R82" s="24"/>
      <c r="S82" s="24"/>
      <c r="T82" s="24"/>
      <c r="U82" s="29"/>
      <c r="V82" s="27"/>
      <c r="W82" s="25"/>
      <c r="X82" s="25"/>
      <c r="Y82" s="25"/>
      <c r="Z82" s="25"/>
      <c r="AA82" s="23"/>
      <c r="AB82" s="24"/>
      <c r="AC82" s="30"/>
      <c r="AD82" s="23"/>
      <c r="AE82" s="24"/>
      <c r="AF82" s="24"/>
      <c r="AG82" s="31"/>
      <c r="AH82" s="24"/>
      <c r="AI82" s="25"/>
      <c r="AJ82" s="25"/>
      <c r="AK82" s="25"/>
      <c r="AL82" s="29"/>
      <c r="AM82" s="32"/>
      <c r="AN82" s="24"/>
      <c r="AO82" s="23"/>
      <c r="AP82" s="23"/>
      <c r="AQ82" s="23"/>
      <c r="AR82" s="33"/>
      <c r="AS82" s="24"/>
      <c r="AT82" s="23"/>
      <c r="AU82" s="23"/>
      <c r="AV82" s="33"/>
      <c r="AW82" s="33"/>
    </row>
    <row r="83" spans="1:49" s="34" customFormat="1" ht="12" x14ac:dyDescent="0.25">
      <c r="A83" s="22">
        <f t="shared" si="1"/>
        <v>73</v>
      </c>
      <c r="B83" s="23"/>
      <c r="C83" s="24"/>
      <c r="D83" s="25"/>
      <c r="E83" s="26"/>
      <c r="F83" s="24"/>
      <c r="G83" s="24"/>
      <c r="H83" s="24"/>
      <c r="I83" s="27"/>
      <c r="J83" s="27"/>
      <c r="K83" s="27"/>
      <c r="L83" s="24"/>
      <c r="M83" s="24"/>
      <c r="N83" s="24"/>
      <c r="O83" s="28"/>
      <c r="P83" s="28"/>
      <c r="Q83" s="24"/>
      <c r="R83" s="24"/>
      <c r="S83" s="24"/>
      <c r="T83" s="24"/>
      <c r="U83" s="29"/>
      <c r="V83" s="27"/>
      <c r="W83" s="25"/>
      <c r="X83" s="25"/>
      <c r="Y83" s="25"/>
      <c r="Z83" s="25"/>
      <c r="AA83" s="23"/>
      <c r="AB83" s="24"/>
      <c r="AC83" s="30"/>
      <c r="AD83" s="23"/>
      <c r="AE83" s="24"/>
      <c r="AF83" s="24"/>
      <c r="AG83" s="31"/>
      <c r="AH83" s="24"/>
      <c r="AI83" s="25"/>
      <c r="AJ83" s="25"/>
      <c r="AK83" s="25"/>
      <c r="AL83" s="29"/>
      <c r="AM83" s="32"/>
      <c r="AN83" s="24"/>
      <c r="AO83" s="23"/>
      <c r="AP83" s="23"/>
      <c r="AQ83" s="23"/>
      <c r="AR83" s="33"/>
      <c r="AS83" s="24"/>
      <c r="AT83" s="23"/>
      <c r="AU83" s="23"/>
      <c r="AV83" s="33"/>
      <c r="AW83" s="33"/>
    </row>
    <row r="84" spans="1:49" s="34" customFormat="1" ht="12" x14ac:dyDescent="0.25">
      <c r="A84" s="22">
        <f t="shared" si="1"/>
        <v>74</v>
      </c>
      <c r="B84" s="23"/>
      <c r="C84" s="24"/>
      <c r="D84" s="25"/>
      <c r="E84" s="26"/>
      <c r="F84" s="24"/>
      <c r="G84" s="24"/>
      <c r="H84" s="24"/>
      <c r="I84" s="27"/>
      <c r="J84" s="27"/>
      <c r="K84" s="27"/>
      <c r="L84" s="24"/>
      <c r="M84" s="24"/>
      <c r="N84" s="24"/>
      <c r="O84" s="28"/>
      <c r="P84" s="28"/>
      <c r="Q84" s="24"/>
      <c r="R84" s="24"/>
      <c r="S84" s="24"/>
      <c r="T84" s="24"/>
      <c r="U84" s="29"/>
      <c r="V84" s="27"/>
      <c r="W84" s="25"/>
      <c r="X84" s="25"/>
      <c r="Y84" s="25"/>
      <c r="Z84" s="25"/>
      <c r="AA84" s="23"/>
      <c r="AB84" s="24"/>
      <c r="AC84" s="30"/>
      <c r="AD84" s="23"/>
      <c r="AE84" s="24"/>
      <c r="AF84" s="24"/>
      <c r="AG84" s="31"/>
      <c r="AH84" s="24"/>
      <c r="AI84" s="25"/>
      <c r="AJ84" s="25"/>
      <c r="AK84" s="25"/>
      <c r="AL84" s="29"/>
      <c r="AM84" s="32"/>
      <c r="AN84" s="24"/>
      <c r="AO84" s="23"/>
      <c r="AP84" s="23"/>
      <c r="AQ84" s="23"/>
      <c r="AR84" s="33"/>
      <c r="AS84" s="24"/>
      <c r="AT84" s="23"/>
      <c r="AU84" s="23"/>
      <c r="AV84" s="33"/>
      <c r="AW84" s="33"/>
    </row>
    <row r="85" spans="1:49" s="34" customFormat="1" ht="12" x14ac:dyDescent="0.25">
      <c r="A85" s="22">
        <f t="shared" si="1"/>
        <v>75</v>
      </c>
      <c r="B85" s="23"/>
      <c r="C85" s="24"/>
      <c r="D85" s="25"/>
      <c r="E85" s="26"/>
      <c r="F85" s="24"/>
      <c r="G85" s="24"/>
      <c r="H85" s="24"/>
      <c r="I85" s="27"/>
      <c r="J85" s="27"/>
      <c r="K85" s="27"/>
      <c r="L85" s="24"/>
      <c r="M85" s="24"/>
      <c r="N85" s="24"/>
      <c r="O85" s="28"/>
      <c r="P85" s="28"/>
      <c r="Q85" s="24"/>
      <c r="R85" s="24"/>
      <c r="S85" s="24"/>
      <c r="T85" s="24"/>
      <c r="U85" s="29"/>
      <c r="V85" s="27"/>
      <c r="W85" s="25"/>
      <c r="X85" s="25"/>
      <c r="Y85" s="25"/>
      <c r="Z85" s="25"/>
      <c r="AA85" s="23"/>
      <c r="AB85" s="24"/>
      <c r="AC85" s="30"/>
      <c r="AD85" s="23"/>
      <c r="AE85" s="24"/>
      <c r="AF85" s="24"/>
      <c r="AG85" s="31"/>
      <c r="AH85" s="24"/>
      <c r="AI85" s="25"/>
      <c r="AJ85" s="25"/>
      <c r="AK85" s="25"/>
      <c r="AL85" s="29"/>
      <c r="AM85" s="32"/>
      <c r="AN85" s="24"/>
      <c r="AO85" s="23"/>
      <c r="AP85" s="23"/>
      <c r="AQ85" s="23"/>
      <c r="AR85" s="33"/>
      <c r="AS85" s="24"/>
      <c r="AT85" s="23"/>
      <c r="AU85" s="23"/>
      <c r="AV85" s="33"/>
      <c r="AW85" s="33"/>
    </row>
    <row r="86" spans="1:49" s="34" customFormat="1" ht="12" x14ac:dyDescent="0.25">
      <c r="A86" s="22">
        <f t="shared" si="1"/>
        <v>76</v>
      </c>
      <c r="B86" s="23"/>
      <c r="C86" s="24"/>
      <c r="D86" s="25"/>
      <c r="E86" s="26"/>
      <c r="F86" s="24"/>
      <c r="G86" s="24"/>
      <c r="H86" s="24"/>
      <c r="I86" s="27"/>
      <c r="J86" s="27"/>
      <c r="K86" s="27"/>
      <c r="L86" s="24"/>
      <c r="M86" s="24"/>
      <c r="N86" s="24"/>
      <c r="O86" s="28"/>
      <c r="P86" s="28"/>
      <c r="Q86" s="24"/>
      <c r="R86" s="24"/>
      <c r="S86" s="24"/>
      <c r="T86" s="24"/>
      <c r="U86" s="29"/>
      <c r="V86" s="27"/>
      <c r="W86" s="25"/>
      <c r="X86" s="25"/>
      <c r="Y86" s="25"/>
      <c r="Z86" s="25"/>
      <c r="AA86" s="23"/>
      <c r="AB86" s="24"/>
      <c r="AC86" s="30"/>
      <c r="AD86" s="23"/>
      <c r="AE86" s="24"/>
      <c r="AF86" s="24"/>
      <c r="AG86" s="31"/>
      <c r="AH86" s="24"/>
      <c r="AI86" s="25"/>
      <c r="AJ86" s="25"/>
      <c r="AK86" s="25"/>
      <c r="AL86" s="29"/>
      <c r="AM86" s="32"/>
      <c r="AN86" s="24"/>
      <c r="AO86" s="23"/>
      <c r="AP86" s="23"/>
      <c r="AQ86" s="23"/>
      <c r="AR86" s="33"/>
      <c r="AS86" s="24"/>
      <c r="AT86" s="23"/>
      <c r="AU86" s="23"/>
      <c r="AV86" s="33"/>
      <c r="AW86" s="33"/>
    </row>
    <row r="87" spans="1:49" s="34" customFormat="1" ht="12" x14ac:dyDescent="0.25">
      <c r="A87" s="22">
        <f t="shared" si="1"/>
        <v>77</v>
      </c>
      <c r="B87" s="23"/>
      <c r="C87" s="24"/>
      <c r="D87" s="25"/>
      <c r="E87" s="26"/>
      <c r="F87" s="24"/>
      <c r="G87" s="24"/>
      <c r="H87" s="24"/>
      <c r="I87" s="27"/>
      <c r="J87" s="27"/>
      <c r="K87" s="27"/>
      <c r="L87" s="24"/>
      <c r="M87" s="24"/>
      <c r="N87" s="24"/>
      <c r="O87" s="28"/>
      <c r="P87" s="28"/>
      <c r="Q87" s="24"/>
      <c r="R87" s="24"/>
      <c r="S87" s="24"/>
      <c r="T87" s="24"/>
      <c r="U87" s="29"/>
      <c r="V87" s="27"/>
      <c r="W87" s="25"/>
      <c r="X87" s="25"/>
      <c r="Y87" s="25"/>
      <c r="Z87" s="25"/>
      <c r="AA87" s="23"/>
      <c r="AB87" s="24"/>
      <c r="AC87" s="30"/>
      <c r="AD87" s="23"/>
      <c r="AE87" s="24"/>
      <c r="AF87" s="24"/>
      <c r="AG87" s="31"/>
      <c r="AH87" s="24"/>
      <c r="AI87" s="25"/>
      <c r="AJ87" s="25"/>
      <c r="AK87" s="25"/>
      <c r="AL87" s="29"/>
      <c r="AM87" s="32"/>
      <c r="AN87" s="24"/>
      <c r="AO87" s="23"/>
      <c r="AP87" s="23"/>
      <c r="AQ87" s="23"/>
      <c r="AR87" s="33"/>
      <c r="AS87" s="24"/>
      <c r="AT87" s="23"/>
      <c r="AU87" s="23"/>
      <c r="AV87" s="33"/>
      <c r="AW87" s="33"/>
    </row>
    <row r="88" spans="1:49" s="34" customFormat="1" ht="12" x14ac:dyDescent="0.25">
      <c r="A88" s="22">
        <f t="shared" si="1"/>
        <v>78</v>
      </c>
      <c r="B88" s="23"/>
      <c r="C88" s="24"/>
      <c r="D88" s="25"/>
      <c r="E88" s="26"/>
      <c r="F88" s="24"/>
      <c r="G88" s="24"/>
      <c r="H88" s="24"/>
      <c r="I88" s="27"/>
      <c r="J88" s="27"/>
      <c r="K88" s="27"/>
      <c r="L88" s="24"/>
      <c r="M88" s="24"/>
      <c r="N88" s="24"/>
      <c r="O88" s="28"/>
      <c r="P88" s="28"/>
      <c r="Q88" s="24"/>
      <c r="R88" s="24"/>
      <c r="S88" s="24"/>
      <c r="T88" s="24"/>
      <c r="U88" s="29"/>
      <c r="V88" s="27"/>
      <c r="W88" s="25"/>
      <c r="X88" s="25"/>
      <c r="Y88" s="25"/>
      <c r="Z88" s="25"/>
      <c r="AA88" s="23"/>
      <c r="AB88" s="24"/>
      <c r="AC88" s="30"/>
      <c r="AD88" s="23"/>
      <c r="AE88" s="24"/>
      <c r="AF88" s="24"/>
      <c r="AG88" s="31"/>
      <c r="AH88" s="24"/>
      <c r="AI88" s="25"/>
      <c r="AJ88" s="25"/>
      <c r="AK88" s="25"/>
      <c r="AL88" s="29"/>
      <c r="AM88" s="32"/>
      <c r="AN88" s="24"/>
      <c r="AO88" s="23"/>
      <c r="AP88" s="23"/>
      <c r="AQ88" s="23"/>
      <c r="AR88" s="33"/>
      <c r="AS88" s="24"/>
      <c r="AT88" s="23"/>
      <c r="AU88" s="23"/>
      <c r="AV88" s="33"/>
      <c r="AW88" s="33"/>
    </row>
    <row r="89" spans="1:49" s="34" customFormat="1" ht="12" x14ac:dyDescent="0.25">
      <c r="A89" s="22">
        <f t="shared" si="1"/>
        <v>79</v>
      </c>
      <c r="B89" s="23"/>
      <c r="C89" s="24"/>
      <c r="D89" s="25"/>
      <c r="E89" s="26"/>
      <c r="F89" s="24"/>
      <c r="G89" s="24"/>
      <c r="H89" s="24"/>
      <c r="I89" s="27"/>
      <c r="J89" s="27"/>
      <c r="K89" s="27"/>
      <c r="L89" s="24"/>
      <c r="M89" s="24"/>
      <c r="N89" s="24"/>
      <c r="O89" s="28"/>
      <c r="P89" s="28"/>
      <c r="Q89" s="24"/>
      <c r="R89" s="24"/>
      <c r="S89" s="24"/>
      <c r="T89" s="24"/>
      <c r="U89" s="29"/>
      <c r="V89" s="27"/>
      <c r="W89" s="25"/>
      <c r="X89" s="25"/>
      <c r="Y89" s="25"/>
      <c r="Z89" s="25"/>
      <c r="AA89" s="23"/>
      <c r="AB89" s="24"/>
      <c r="AC89" s="30"/>
      <c r="AD89" s="23"/>
      <c r="AE89" s="24"/>
      <c r="AF89" s="24"/>
      <c r="AG89" s="31"/>
      <c r="AH89" s="24"/>
      <c r="AI89" s="25"/>
      <c r="AJ89" s="25"/>
      <c r="AK89" s="25"/>
      <c r="AL89" s="29"/>
      <c r="AM89" s="32"/>
      <c r="AN89" s="24"/>
      <c r="AO89" s="23"/>
      <c r="AP89" s="23"/>
      <c r="AQ89" s="23"/>
      <c r="AR89" s="33"/>
      <c r="AS89" s="24"/>
      <c r="AT89" s="23"/>
      <c r="AU89" s="23"/>
      <c r="AV89" s="33"/>
      <c r="AW89" s="33"/>
    </row>
    <row r="90" spans="1:49" s="34" customFormat="1" ht="12" x14ac:dyDescent="0.25">
      <c r="A90" s="22">
        <f t="shared" si="1"/>
        <v>80</v>
      </c>
      <c r="B90" s="23"/>
      <c r="C90" s="24"/>
      <c r="D90" s="25"/>
      <c r="E90" s="26"/>
      <c r="F90" s="24"/>
      <c r="G90" s="24"/>
      <c r="H90" s="24"/>
      <c r="I90" s="27"/>
      <c r="J90" s="27"/>
      <c r="K90" s="27"/>
      <c r="L90" s="24"/>
      <c r="M90" s="24"/>
      <c r="N90" s="24"/>
      <c r="O90" s="28"/>
      <c r="P90" s="28"/>
      <c r="Q90" s="24"/>
      <c r="R90" s="24"/>
      <c r="S90" s="24"/>
      <c r="T90" s="24"/>
      <c r="U90" s="29"/>
      <c r="V90" s="27"/>
      <c r="W90" s="25"/>
      <c r="X90" s="25"/>
      <c r="Y90" s="25"/>
      <c r="Z90" s="25"/>
      <c r="AA90" s="23"/>
      <c r="AB90" s="24"/>
      <c r="AC90" s="30"/>
      <c r="AD90" s="23"/>
      <c r="AE90" s="24"/>
      <c r="AF90" s="24"/>
      <c r="AG90" s="31"/>
      <c r="AH90" s="24"/>
      <c r="AI90" s="25"/>
      <c r="AJ90" s="25"/>
      <c r="AK90" s="25"/>
      <c r="AL90" s="29"/>
      <c r="AM90" s="32"/>
      <c r="AN90" s="24"/>
      <c r="AO90" s="23"/>
      <c r="AP90" s="23"/>
      <c r="AQ90" s="23"/>
      <c r="AR90" s="33"/>
      <c r="AS90" s="24"/>
      <c r="AT90" s="23"/>
      <c r="AU90" s="23"/>
      <c r="AV90" s="33"/>
      <c r="AW90" s="33"/>
    </row>
    <row r="91" spans="1:49" s="34" customFormat="1" ht="12" x14ac:dyDescent="0.25">
      <c r="A91" s="22">
        <f t="shared" si="1"/>
        <v>81</v>
      </c>
      <c r="B91" s="23"/>
      <c r="C91" s="24"/>
      <c r="D91" s="25"/>
      <c r="E91" s="26"/>
      <c r="F91" s="24"/>
      <c r="G91" s="24"/>
      <c r="H91" s="24"/>
      <c r="I91" s="27"/>
      <c r="J91" s="27"/>
      <c r="K91" s="27"/>
      <c r="L91" s="24"/>
      <c r="M91" s="24"/>
      <c r="N91" s="24"/>
      <c r="O91" s="28"/>
      <c r="P91" s="28"/>
      <c r="Q91" s="24"/>
      <c r="R91" s="24"/>
      <c r="S91" s="24"/>
      <c r="T91" s="24"/>
      <c r="U91" s="29"/>
      <c r="V91" s="27"/>
      <c r="W91" s="25"/>
      <c r="X91" s="25"/>
      <c r="Y91" s="25"/>
      <c r="Z91" s="25"/>
      <c r="AA91" s="23"/>
      <c r="AB91" s="24"/>
      <c r="AC91" s="30"/>
      <c r="AD91" s="23"/>
      <c r="AE91" s="24"/>
      <c r="AF91" s="24"/>
      <c r="AG91" s="31"/>
      <c r="AH91" s="24"/>
      <c r="AI91" s="25"/>
      <c r="AJ91" s="25"/>
      <c r="AK91" s="25"/>
      <c r="AL91" s="29"/>
      <c r="AM91" s="32"/>
      <c r="AN91" s="24"/>
      <c r="AO91" s="23"/>
      <c r="AP91" s="23"/>
      <c r="AQ91" s="23"/>
      <c r="AR91" s="33"/>
      <c r="AS91" s="24"/>
      <c r="AT91" s="23"/>
      <c r="AU91" s="23"/>
      <c r="AV91" s="33"/>
      <c r="AW91" s="33"/>
    </row>
    <row r="92" spans="1:49" s="34" customFormat="1" ht="12" x14ac:dyDescent="0.25">
      <c r="A92" s="22">
        <f t="shared" si="1"/>
        <v>82</v>
      </c>
      <c r="B92" s="23"/>
      <c r="C92" s="24"/>
      <c r="D92" s="25"/>
      <c r="E92" s="26"/>
      <c r="F92" s="24"/>
      <c r="G92" s="24"/>
      <c r="H92" s="24"/>
      <c r="I92" s="27"/>
      <c r="J92" s="27"/>
      <c r="K92" s="27"/>
      <c r="L92" s="24"/>
      <c r="M92" s="24"/>
      <c r="N92" s="24"/>
      <c r="O92" s="28"/>
      <c r="P92" s="28"/>
      <c r="Q92" s="24"/>
      <c r="R92" s="24"/>
      <c r="S92" s="24"/>
      <c r="T92" s="24"/>
      <c r="U92" s="29"/>
      <c r="V92" s="27"/>
      <c r="W92" s="25"/>
      <c r="X92" s="25"/>
      <c r="Y92" s="25"/>
      <c r="Z92" s="25"/>
      <c r="AA92" s="23"/>
      <c r="AB92" s="24"/>
      <c r="AC92" s="30"/>
      <c r="AD92" s="23"/>
      <c r="AE92" s="24"/>
      <c r="AF92" s="24"/>
      <c r="AG92" s="31"/>
      <c r="AH92" s="24"/>
      <c r="AI92" s="25"/>
      <c r="AJ92" s="25"/>
      <c r="AK92" s="25"/>
      <c r="AL92" s="29"/>
      <c r="AM92" s="32"/>
      <c r="AN92" s="24"/>
      <c r="AO92" s="23"/>
      <c r="AP92" s="23"/>
      <c r="AQ92" s="23"/>
      <c r="AR92" s="33"/>
      <c r="AS92" s="24"/>
      <c r="AT92" s="23"/>
      <c r="AU92" s="23"/>
      <c r="AV92" s="33"/>
      <c r="AW92" s="33"/>
    </row>
    <row r="93" spans="1:49" s="34" customFormat="1" ht="12" x14ac:dyDescent="0.25">
      <c r="A93" s="22">
        <f t="shared" si="1"/>
        <v>83</v>
      </c>
      <c r="B93" s="23"/>
      <c r="C93" s="24"/>
      <c r="D93" s="25"/>
      <c r="E93" s="26"/>
      <c r="F93" s="24"/>
      <c r="G93" s="24"/>
      <c r="H93" s="24"/>
      <c r="I93" s="27"/>
      <c r="J93" s="27"/>
      <c r="K93" s="27"/>
      <c r="L93" s="24"/>
      <c r="M93" s="24"/>
      <c r="N93" s="24"/>
      <c r="O93" s="28"/>
      <c r="P93" s="28"/>
      <c r="Q93" s="24"/>
      <c r="R93" s="24"/>
      <c r="S93" s="24"/>
      <c r="T93" s="24"/>
      <c r="U93" s="29"/>
      <c r="V93" s="27"/>
      <c r="W93" s="25"/>
      <c r="X93" s="25"/>
      <c r="Y93" s="25"/>
      <c r="Z93" s="25"/>
      <c r="AA93" s="23"/>
      <c r="AB93" s="24"/>
      <c r="AC93" s="30"/>
      <c r="AD93" s="23"/>
      <c r="AE93" s="24"/>
      <c r="AF93" s="24"/>
      <c r="AG93" s="31"/>
      <c r="AH93" s="24"/>
      <c r="AI93" s="25"/>
      <c r="AJ93" s="25"/>
      <c r="AK93" s="25"/>
      <c r="AL93" s="29"/>
      <c r="AM93" s="32"/>
      <c r="AN93" s="24"/>
      <c r="AO93" s="23"/>
      <c r="AP93" s="23"/>
      <c r="AQ93" s="23"/>
      <c r="AR93" s="33"/>
      <c r="AS93" s="24"/>
      <c r="AT93" s="23"/>
      <c r="AU93" s="23"/>
      <c r="AV93" s="33"/>
      <c r="AW93" s="33"/>
    </row>
    <row r="94" spans="1:49" s="34" customFormat="1" ht="12" x14ac:dyDescent="0.25">
      <c r="A94" s="22">
        <f t="shared" si="1"/>
        <v>84</v>
      </c>
      <c r="B94" s="23"/>
      <c r="C94" s="24"/>
      <c r="D94" s="25"/>
      <c r="E94" s="26"/>
      <c r="F94" s="24"/>
      <c r="G94" s="24"/>
      <c r="H94" s="24"/>
      <c r="I94" s="27"/>
      <c r="J94" s="27"/>
      <c r="K94" s="27"/>
      <c r="L94" s="24"/>
      <c r="M94" s="24"/>
      <c r="N94" s="24"/>
      <c r="O94" s="28"/>
      <c r="P94" s="28"/>
      <c r="Q94" s="24"/>
      <c r="R94" s="24"/>
      <c r="S94" s="24"/>
      <c r="T94" s="24"/>
      <c r="U94" s="29"/>
      <c r="V94" s="27"/>
      <c r="W94" s="25"/>
      <c r="X94" s="25"/>
      <c r="Y94" s="25"/>
      <c r="Z94" s="25"/>
      <c r="AA94" s="23"/>
      <c r="AB94" s="24"/>
      <c r="AC94" s="30"/>
      <c r="AD94" s="23"/>
      <c r="AE94" s="24"/>
      <c r="AF94" s="24"/>
      <c r="AG94" s="31"/>
      <c r="AH94" s="24"/>
      <c r="AI94" s="25"/>
      <c r="AJ94" s="25"/>
      <c r="AK94" s="25"/>
      <c r="AL94" s="29"/>
      <c r="AM94" s="32"/>
      <c r="AN94" s="24"/>
      <c r="AO94" s="23"/>
      <c r="AP94" s="23"/>
      <c r="AQ94" s="23"/>
      <c r="AR94" s="33"/>
      <c r="AS94" s="24"/>
      <c r="AT94" s="23"/>
      <c r="AU94" s="23"/>
      <c r="AV94" s="33"/>
      <c r="AW94" s="33"/>
    </row>
    <row r="95" spans="1:49" s="34" customFormat="1" ht="12" x14ac:dyDescent="0.25">
      <c r="A95" s="22">
        <f t="shared" si="1"/>
        <v>85</v>
      </c>
      <c r="B95" s="23"/>
      <c r="C95" s="24"/>
      <c r="D95" s="25"/>
      <c r="E95" s="26"/>
      <c r="F95" s="24"/>
      <c r="G95" s="24"/>
      <c r="H95" s="24"/>
      <c r="I95" s="27"/>
      <c r="J95" s="27"/>
      <c r="K95" s="27"/>
      <c r="L95" s="24"/>
      <c r="M95" s="24"/>
      <c r="N95" s="24"/>
      <c r="O95" s="28"/>
      <c r="P95" s="28"/>
      <c r="Q95" s="24"/>
      <c r="R95" s="24"/>
      <c r="S95" s="24"/>
      <c r="T95" s="24"/>
      <c r="U95" s="29"/>
      <c r="V95" s="27"/>
      <c r="W95" s="25"/>
      <c r="X95" s="25"/>
      <c r="Y95" s="25"/>
      <c r="Z95" s="25"/>
      <c r="AA95" s="23"/>
      <c r="AB95" s="24"/>
      <c r="AC95" s="30"/>
      <c r="AD95" s="23"/>
      <c r="AE95" s="24"/>
      <c r="AF95" s="24"/>
      <c r="AG95" s="31"/>
      <c r="AH95" s="24"/>
      <c r="AI95" s="25"/>
      <c r="AJ95" s="25"/>
      <c r="AK95" s="25"/>
      <c r="AL95" s="29"/>
      <c r="AM95" s="32"/>
      <c r="AN95" s="24"/>
      <c r="AO95" s="23"/>
      <c r="AP95" s="23"/>
      <c r="AQ95" s="23"/>
      <c r="AR95" s="33"/>
      <c r="AS95" s="24"/>
      <c r="AT95" s="23"/>
      <c r="AU95" s="23"/>
      <c r="AV95" s="33"/>
      <c r="AW95" s="33"/>
    </row>
    <row r="96" spans="1:49" s="34" customFormat="1" ht="12" x14ac:dyDescent="0.25">
      <c r="A96" s="22">
        <f t="shared" si="1"/>
        <v>86</v>
      </c>
      <c r="B96" s="23"/>
      <c r="C96" s="24"/>
      <c r="D96" s="25"/>
      <c r="E96" s="26"/>
      <c r="F96" s="24"/>
      <c r="G96" s="24"/>
      <c r="H96" s="24"/>
      <c r="I96" s="27"/>
      <c r="J96" s="27"/>
      <c r="K96" s="27"/>
      <c r="L96" s="24"/>
      <c r="M96" s="24"/>
      <c r="N96" s="24"/>
      <c r="O96" s="28"/>
      <c r="P96" s="28"/>
      <c r="Q96" s="24"/>
      <c r="R96" s="24"/>
      <c r="S96" s="24"/>
      <c r="T96" s="24"/>
      <c r="U96" s="29"/>
      <c r="V96" s="27"/>
      <c r="W96" s="25"/>
      <c r="X96" s="25"/>
      <c r="Y96" s="25"/>
      <c r="Z96" s="25"/>
      <c r="AA96" s="23"/>
      <c r="AB96" s="24"/>
      <c r="AC96" s="30"/>
      <c r="AD96" s="23"/>
      <c r="AE96" s="24"/>
      <c r="AF96" s="24"/>
      <c r="AG96" s="31"/>
      <c r="AH96" s="24"/>
      <c r="AI96" s="25"/>
      <c r="AJ96" s="25"/>
      <c r="AK96" s="25"/>
      <c r="AL96" s="29"/>
      <c r="AM96" s="32"/>
      <c r="AN96" s="24"/>
      <c r="AO96" s="23"/>
      <c r="AP96" s="23"/>
      <c r="AQ96" s="23"/>
      <c r="AR96" s="33"/>
      <c r="AS96" s="24"/>
      <c r="AT96" s="23"/>
      <c r="AU96" s="23"/>
      <c r="AV96" s="33"/>
      <c r="AW96" s="33"/>
    </row>
    <row r="97" spans="1:49" s="34" customFormat="1" ht="12" x14ac:dyDescent="0.25">
      <c r="A97" s="22">
        <f t="shared" si="1"/>
        <v>87</v>
      </c>
      <c r="B97" s="23"/>
      <c r="C97" s="24"/>
      <c r="D97" s="25"/>
      <c r="E97" s="26"/>
      <c r="F97" s="24"/>
      <c r="G97" s="24"/>
      <c r="H97" s="24"/>
      <c r="I97" s="27"/>
      <c r="J97" s="27"/>
      <c r="K97" s="27"/>
      <c r="L97" s="24"/>
      <c r="M97" s="24"/>
      <c r="N97" s="24"/>
      <c r="O97" s="28"/>
      <c r="P97" s="28"/>
      <c r="Q97" s="24"/>
      <c r="R97" s="24"/>
      <c r="S97" s="24"/>
      <c r="T97" s="24"/>
      <c r="U97" s="29"/>
      <c r="V97" s="27"/>
      <c r="W97" s="25"/>
      <c r="X97" s="25"/>
      <c r="Y97" s="25"/>
      <c r="Z97" s="25"/>
      <c r="AA97" s="23"/>
      <c r="AB97" s="24"/>
      <c r="AC97" s="30"/>
      <c r="AD97" s="23"/>
      <c r="AE97" s="24"/>
      <c r="AF97" s="24"/>
      <c r="AG97" s="31"/>
      <c r="AH97" s="24"/>
      <c r="AI97" s="25"/>
      <c r="AJ97" s="25"/>
      <c r="AK97" s="25"/>
      <c r="AL97" s="29"/>
      <c r="AM97" s="32"/>
      <c r="AN97" s="24"/>
      <c r="AO97" s="23"/>
      <c r="AP97" s="23"/>
      <c r="AQ97" s="23"/>
      <c r="AR97" s="33"/>
      <c r="AS97" s="24"/>
      <c r="AT97" s="23"/>
      <c r="AU97" s="23"/>
      <c r="AV97" s="33"/>
      <c r="AW97" s="33"/>
    </row>
    <row r="98" spans="1:49" s="34" customFormat="1" ht="12" x14ac:dyDescent="0.25">
      <c r="A98" s="22">
        <f t="shared" si="1"/>
        <v>88</v>
      </c>
      <c r="B98" s="23"/>
      <c r="C98" s="24"/>
      <c r="D98" s="25"/>
      <c r="E98" s="26"/>
      <c r="F98" s="24"/>
      <c r="G98" s="24"/>
      <c r="H98" s="24"/>
      <c r="I98" s="27"/>
      <c r="J98" s="27"/>
      <c r="K98" s="27"/>
      <c r="L98" s="24"/>
      <c r="M98" s="24"/>
      <c r="N98" s="24"/>
      <c r="O98" s="28"/>
      <c r="P98" s="28"/>
      <c r="Q98" s="24"/>
      <c r="R98" s="24"/>
      <c r="S98" s="24"/>
      <c r="T98" s="24"/>
      <c r="U98" s="29"/>
      <c r="V98" s="27"/>
      <c r="W98" s="25"/>
      <c r="X98" s="25"/>
      <c r="Y98" s="25"/>
      <c r="Z98" s="25"/>
      <c r="AA98" s="23"/>
      <c r="AB98" s="24"/>
      <c r="AC98" s="30"/>
      <c r="AD98" s="23"/>
      <c r="AE98" s="24"/>
      <c r="AF98" s="24"/>
      <c r="AG98" s="31"/>
      <c r="AH98" s="24"/>
      <c r="AI98" s="25"/>
      <c r="AJ98" s="25"/>
      <c r="AK98" s="25"/>
      <c r="AL98" s="29"/>
      <c r="AM98" s="32"/>
      <c r="AN98" s="24"/>
      <c r="AO98" s="23"/>
      <c r="AP98" s="23"/>
      <c r="AQ98" s="23"/>
      <c r="AR98" s="33"/>
      <c r="AS98" s="24"/>
      <c r="AT98" s="23"/>
      <c r="AU98" s="23"/>
      <c r="AV98" s="33"/>
      <c r="AW98" s="33"/>
    </row>
    <row r="99" spans="1:49" s="34" customFormat="1" ht="12" x14ac:dyDescent="0.25">
      <c r="A99" s="22">
        <f t="shared" si="1"/>
        <v>89</v>
      </c>
      <c r="B99" s="23"/>
      <c r="C99" s="24"/>
      <c r="D99" s="25"/>
      <c r="E99" s="26"/>
      <c r="F99" s="24"/>
      <c r="G99" s="24"/>
      <c r="H99" s="24"/>
      <c r="I99" s="27"/>
      <c r="J99" s="27"/>
      <c r="K99" s="27"/>
      <c r="L99" s="24"/>
      <c r="M99" s="24"/>
      <c r="N99" s="24"/>
      <c r="O99" s="28"/>
      <c r="P99" s="28"/>
      <c r="Q99" s="24"/>
      <c r="R99" s="24"/>
      <c r="S99" s="24"/>
      <c r="T99" s="24"/>
      <c r="U99" s="29"/>
      <c r="V99" s="27"/>
      <c r="W99" s="25"/>
      <c r="X99" s="25"/>
      <c r="Y99" s="25"/>
      <c r="Z99" s="25"/>
      <c r="AA99" s="23"/>
      <c r="AB99" s="24"/>
      <c r="AC99" s="30"/>
      <c r="AD99" s="23"/>
      <c r="AE99" s="24"/>
      <c r="AF99" s="24"/>
      <c r="AG99" s="31"/>
      <c r="AH99" s="24"/>
      <c r="AI99" s="25"/>
      <c r="AJ99" s="25"/>
      <c r="AK99" s="25"/>
      <c r="AL99" s="29"/>
      <c r="AM99" s="32"/>
      <c r="AN99" s="24"/>
      <c r="AO99" s="23"/>
      <c r="AP99" s="23"/>
      <c r="AQ99" s="23"/>
      <c r="AR99" s="33"/>
      <c r="AS99" s="24"/>
      <c r="AT99" s="23"/>
      <c r="AU99" s="23"/>
      <c r="AV99" s="33"/>
      <c r="AW99" s="33"/>
    </row>
    <row r="100" spans="1:49" s="34" customFormat="1" ht="12" x14ac:dyDescent="0.25">
      <c r="A100" s="22">
        <f t="shared" si="1"/>
        <v>90</v>
      </c>
      <c r="B100" s="23"/>
      <c r="C100" s="24"/>
      <c r="D100" s="25"/>
      <c r="E100" s="26"/>
      <c r="F100" s="24"/>
      <c r="G100" s="24"/>
      <c r="H100" s="24"/>
      <c r="I100" s="27"/>
      <c r="J100" s="27"/>
      <c r="K100" s="27"/>
      <c r="L100" s="24"/>
      <c r="M100" s="24"/>
      <c r="N100" s="24"/>
      <c r="O100" s="28"/>
      <c r="P100" s="28"/>
      <c r="Q100" s="24"/>
      <c r="R100" s="24"/>
      <c r="S100" s="24"/>
      <c r="T100" s="24"/>
      <c r="U100" s="29"/>
      <c r="V100" s="27"/>
      <c r="W100" s="25"/>
      <c r="X100" s="25"/>
      <c r="Y100" s="25"/>
      <c r="Z100" s="25"/>
      <c r="AA100" s="23"/>
      <c r="AB100" s="24"/>
      <c r="AC100" s="30"/>
      <c r="AD100" s="23"/>
      <c r="AE100" s="24"/>
      <c r="AF100" s="24"/>
      <c r="AG100" s="31"/>
      <c r="AH100" s="24"/>
      <c r="AI100" s="25"/>
      <c r="AJ100" s="25"/>
      <c r="AK100" s="25"/>
      <c r="AL100" s="29"/>
      <c r="AM100" s="32"/>
      <c r="AN100" s="24"/>
      <c r="AO100" s="23"/>
      <c r="AP100" s="23"/>
      <c r="AQ100" s="23"/>
      <c r="AR100" s="33"/>
      <c r="AS100" s="24"/>
      <c r="AT100" s="23"/>
      <c r="AU100" s="23"/>
      <c r="AV100" s="33"/>
      <c r="AW100" s="33"/>
    </row>
    <row r="101" spans="1:49" s="34" customFormat="1" ht="12" x14ac:dyDescent="0.25">
      <c r="A101" s="22">
        <f t="shared" si="1"/>
        <v>91</v>
      </c>
      <c r="B101" s="23"/>
      <c r="C101" s="24"/>
      <c r="D101" s="25"/>
      <c r="E101" s="26"/>
      <c r="F101" s="24"/>
      <c r="G101" s="24"/>
      <c r="H101" s="24"/>
      <c r="I101" s="27"/>
      <c r="J101" s="27"/>
      <c r="K101" s="27"/>
      <c r="L101" s="24"/>
      <c r="M101" s="24"/>
      <c r="N101" s="24"/>
      <c r="O101" s="28"/>
      <c r="P101" s="28"/>
      <c r="Q101" s="24"/>
      <c r="R101" s="24"/>
      <c r="S101" s="24"/>
      <c r="T101" s="24"/>
      <c r="U101" s="29"/>
      <c r="V101" s="27"/>
      <c r="W101" s="25"/>
      <c r="X101" s="25"/>
      <c r="Y101" s="25"/>
      <c r="Z101" s="25"/>
      <c r="AA101" s="23"/>
      <c r="AB101" s="24"/>
      <c r="AC101" s="30"/>
      <c r="AD101" s="23"/>
      <c r="AE101" s="24"/>
      <c r="AF101" s="24"/>
      <c r="AG101" s="31"/>
      <c r="AH101" s="24"/>
      <c r="AI101" s="25"/>
      <c r="AJ101" s="25"/>
      <c r="AK101" s="25"/>
      <c r="AL101" s="29"/>
      <c r="AM101" s="32"/>
      <c r="AN101" s="24"/>
      <c r="AO101" s="23"/>
      <c r="AP101" s="23"/>
      <c r="AQ101" s="23"/>
      <c r="AR101" s="33"/>
      <c r="AS101" s="24"/>
      <c r="AT101" s="23"/>
      <c r="AU101" s="23"/>
      <c r="AV101" s="33"/>
      <c r="AW101" s="33"/>
    </row>
    <row r="102" spans="1:49" s="34" customFormat="1" ht="12" x14ac:dyDescent="0.25">
      <c r="A102" s="22">
        <f t="shared" si="1"/>
        <v>92</v>
      </c>
      <c r="B102" s="23"/>
      <c r="C102" s="24"/>
      <c r="D102" s="25"/>
      <c r="E102" s="26"/>
      <c r="F102" s="24"/>
      <c r="G102" s="24"/>
      <c r="H102" s="24"/>
      <c r="I102" s="27"/>
      <c r="J102" s="27"/>
      <c r="K102" s="27"/>
      <c r="L102" s="24"/>
      <c r="M102" s="24"/>
      <c r="N102" s="24"/>
      <c r="O102" s="28"/>
      <c r="P102" s="28"/>
      <c r="Q102" s="24"/>
      <c r="R102" s="24"/>
      <c r="S102" s="24"/>
      <c r="T102" s="24"/>
      <c r="U102" s="29"/>
      <c r="V102" s="27"/>
      <c r="W102" s="25"/>
      <c r="X102" s="25"/>
      <c r="Y102" s="25"/>
      <c r="Z102" s="25"/>
      <c r="AA102" s="23"/>
      <c r="AB102" s="24"/>
      <c r="AC102" s="30"/>
      <c r="AD102" s="23"/>
      <c r="AE102" s="24"/>
      <c r="AF102" s="24"/>
      <c r="AG102" s="31"/>
      <c r="AH102" s="24"/>
      <c r="AI102" s="25"/>
      <c r="AJ102" s="25"/>
      <c r="AK102" s="25"/>
      <c r="AL102" s="29"/>
      <c r="AM102" s="32"/>
      <c r="AN102" s="24"/>
      <c r="AO102" s="23"/>
      <c r="AP102" s="23"/>
      <c r="AQ102" s="23"/>
      <c r="AR102" s="33"/>
      <c r="AS102" s="24"/>
      <c r="AT102" s="23"/>
      <c r="AU102" s="23"/>
      <c r="AV102" s="33"/>
      <c r="AW102" s="33"/>
    </row>
    <row r="103" spans="1:49" s="34" customFormat="1" ht="12" x14ac:dyDescent="0.25">
      <c r="A103" s="22">
        <f t="shared" si="1"/>
        <v>93</v>
      </c>
      <c r="B103" s="23"/>
      <c r="C103" s="24"/>
      <c r="D103" s="25"/>
      <c r="E103" s="26"/>
      <c r="F103" s="24"/>
      <c r="G103" s="24"/>
      <c r="H103" s="24"/>
      <c r="I103" s="27"/>
      <c r="J103" s="27"/>
      <c r="K103" s="27"/>
      <c r="L103" s="24"/>
      <c r="M103" s="24"/>
      <c r="N103" s="24"/>
      <c r="O103" s="28"/>
      <c r="P103" s="28"/>
      <c r="Q103" s="24"/>
      <c r="R103" s="24"/>
      <c r="S103" s="24"/>
      <c r="T103" s="24"/>
      <c r="U103" s="29"/>
      <c r="V103" s="27"/>
      <c r="W103" s="25"/>
      <c r="X103" s="25"/>
      <c r="Y103" s="25"/>
      <c r="Z103" s="25"/>
      <c r="AA103" s="23"/>
      <c r="AB103" s="24"/>
      <c r="AC103" s="30"/>
      <c r="AD103" s="23"/>
      <c r="AE103" s="24"/>
      <c r="AF103" s="24"/>
      <c r="AG103" s="31"/>
      <c r="AH103" s="24"/>
      <c r="AI103" s="25"/>
      <c r="AJ103" s="25"/>
      <c r="AK103" s="25"/>
      <c r="AL103" s="29"/>
      <c r="AM103" s="32"/>
      <c r="AN103" s="24"/>
      <c r="AO103" s="23"/>
      <c r="AP103" s="23"/>
      <c r="AQ103" s="23"/>
      <c r="AR103" s="33"/>
      <c r="AS103" s="24"/>
      <c r="AT103" s="23"/>
      <c r="AU103" s="23"/>
      <c r="AV103" s="33"/>
      <c r="AW103" s="33"/>
    </row>
    <row r="104" spans="1:49" s="34" customFormat="1" ht="12" x14ac:dyDescent="0.25">
      <c r="A104" s="22">
        <f t="shared" si="1"/>
        <v>94</v>
      </c>
      <c r="B104" s="23"/>
      <c r="C104" s="24"/>
      <c r="D104" s="25"/>
      <c r="E104" s="26"/>
      <c r="F104" s="24"/>
      <c r="G104" s="24"/>
      <c r="H104" s="24"/>
      <c r="I104" s="27"/>
      <c r="J104" s="27"/>
      <c r="K104" s="27"/>
      <c r="L104" s="24"/>
      <c r="M104" s="24"/>
      <c r="N104" s="24"/>
      <c r="O104" s="28"/>
      <c r="P104" s="28"/>
      <c r="Q104" s="24"/>
      <c r="R104" s="24"/>
      <c r="S104" s="24"/>
      <c r="T104" s="24"/>
      <c r="U104" s="29"/>
      <c r="V104" s="27"/>
      <c r="W104" s="25"/>
      <c r="X104" s="25"/>
      <c r="Y104" s="25"/>
      <c r="Z104" s="25"/>
      <c r="AA104" s="23"/>
      <c r="AB104" s="24"/>
      <c r="AC104" s="30"/>
      <c r="AD104" s="23"/>
      <c r="AE104" s="24"/>
      <c r="AF104" s="24"/>
      <c r="AG104" s="31"/>
      <c r="AH104" s="24"/>
      <c r="AI104" s="25"/>
      <c r="AJ104" s="25"/>
      <c r="AK104" s="25"/>
      <c r="AL104" s="29"/>
      <c r="AM104" s="32"/>
      <c r="AN104" s="24"/>
      <c r="AO104" s="23"/>
      <c r="AP104" s="23"/>
      <c r="AQ104" s="23"/>
      <c r="AR104" s="33"/>
      <c r="AS104" s="24"/>
      <c r="AT104" s="23"/>
      <c r="AU104" s="23"/>
      <c r="AV104" s="33"/>
      <c r="AW104" s="33"/>
    </row>
    <row r="105" spans="1:49" s="34" customFormat="1" ht="12" x14ac:dyDescent="0.25">
      <c r="A105" s="22">
        <f t="shared" si="1"/>
        <v>95</v>
      </c>
      <c r="B105" s="23"/>
      <c r="C105" s="24"/>
      <c r="D105" s="25"/>
      <c r="E105" s="26"/>
      <c r="F105" s="24"/>
      <c r="G105" s="24"/>
      <c r="H105" s="24"/>
      <c r="I105" s="27"/>
      <c r="J105" s="27"/>
      <c r="K105" s="27"/>
      <c r="L105" s="24"/>
      <c r="M105" s="24"/>
      <c r="N105" s="24"/>
      <c r="O105" s="28"/>
      <c r="P105" s="28"/>
      <c r="Q105" s="24"/>
      <c r="R105" s="24"/>
      <c r="S105" s="24"/>
      <c r="T105" s="24"/>
      <c r="U105" s="29"/>
      <c r="V105" s="27"/>
      <c r="W105" s="25"/>
      <c r="X105" s="25"/>
      <c r="Y105" s="25"/>
      <c r="Z105" s="25"/>
      <c r="AA105" s="23"/>
      <c r="AB105" s="24"/>
      <c r="AC105" s="30"/>
      <c r="AD105" s="23"/>
      <c r="AE105" s="24"/>
      <c r="AF105" s="24"/>
      <c r="AG105" s="31"/>
      <c r="AH105" s="24"/>
      <c r="AI105" s="25"/>
      <c r="AJ105" s="25"/>
      <c r="AK105" s="25"/>
      <c r="AL105" s="29"/>
      <c r="AM105" s="32"/>
      <c r="AN105" s="24"/>
      <c r="AO105" s="23"/>
      <c r="AP105" s="23"/>
      <c r="AQ105" s="23"/>
      <c r="AR105" s="33"/>
      <c r="AS105" s="24"/>
      <c r="AT105" s="23"/>
      <c r="AU105" s="23"/>
      <c r="AV105" s="33"/>
      <c r="AW105" s="33"/>
    </row>
    <row r="106" spans="1:49" s="34" customFormat="1" ht="12" x14ac:dyDescent="0.25">
      <c r="A106" s="22">
        <f t="shared" si="1"/>
        <v>96</v>
      </c>
      <c r="B106" s="23"/>
      <c r="C106" s="24"/>
      <c r="D106" s="25"/>
      <c r="E106" s="26"/>
      <c r="F106" s="24"/>
      <c r="G106" s="24"/>
      <c r="H106" s="24"/>
      <c r="I106" s="27"/>
      <c r="J106" s="27"/>
      <c r="K106" s="27"/>
      <c r="L106" s="24"/>
      <c r="M106" s="24"/>
      <c r="N106" s="24"/>
      <c r="O106" s="28"/>
      <c r="P106" s="28"/>
      <c r="Q106" s="24"/>
      <c r="R106" s="24"/>
      <c r="S106" s="24"/>
      <c r="T106" s="24"/>
      <c r="U106" s="29"/>
      <c r="V106" s="27"/>
      <c r="W106" s="25"/>
      <c r="X106" s="25"/>
      <c r="Y106" s="25"/>
      <c r="Z106" s="25"/>
      <c r="AA106" s="23"/>
      <c r="AB106" s="24"/>
      <c r="AC106" s="30"/>
      <c r="AD106" s="23"/>
      <c r="AE106" s="24"/>
      <c r="AF106" s="24"/>
      <c r="AG106" s="31"/>
      <c r="AH106" s="24"/>
      <c r="AI106" s="25"/>
      <c r="AJ106" s="25"/>
      <c r="AK106" s="25"/>
      <c r="AL106" s="29"/>
      <c r="AM106" s="32"/>
      <c r="AN106" s="24"/>
      <c r="AO106" s="23"/>
      <c r="AP106" s="23"/>
      <c r="AQ106" s="23"/>
      <c r="AR106" s="33"/>
      <c r="AS106" s="24"/>
      <c r="AT106" s="23"/>
      <c r="AU106" s="23"/>
      <c r="AV106" s="33"/>
      <c r="AW106" s="33"/>
    </row>
    <row r="107" spans="1:49" s="34" customFormat="1" ht="12" x14ac:dyDescent="0.25">
      <c r="A107" s="22">
        <f t="shared" si="1"/>
        <v>97</v>
      </c>
      <c r="B107" s="23"/>
      <c r="C107" s="24"/>
      <c r="D107" s="25"/>
      <c r="E107" s="26"/>
      <c r="F107" s="24"/>
      <c r="G107" s="24"/>
      <c r="H107" s="24"/>
      <c r="I107" s="27"/>
      <c r="J107" s="27"/>
      <c r="K107" s="27"/>
      <c r="L107" s="24"/>
      <c r="M107" s="24"/>
      <c r="N107" s="24"/>
      <c r="O107" s="28"/>
      <c r="P107" s="28"/>
      <c r="Q107" s="24"/>
      <c r="R107" s="24"/>
      <c r="S107" s="24"/>
      <c r="T107" s="24"/>
      <c r="U107" s="29"/>
      <c r="V107" s="27"/>
      <c r="W107" s="25"/>
      <c r="X107" s="25"/>
      <c r="Y107" s="25"/>
      <c r="Z107" s="25"/>
      <c r="AA107" s="23"/>
      <c r="AB107" s="24"/>
      <c r="AC107" s="30"/>
      <c r="AD107" s="23"/>
      <c r="AE107" s="24"/>
      <c r="AF107" s="24"/>
      <c r="AG107" s="31"/>
      <c r="AH107" s="24"/>
      <c r="AI107" s="25"/>
      <c r="AJ107" s="25"/>
      <c r="AK107" s="25"/>
      <c r="AL107" s="29"/>
      <c r="AM107" s="32"/>
      <c r="AN107" s="24"/>
      <c r="AO107" s="23"/>
      <c r="AP107" s="23"/>
      <c r="AQ107" s="23"/>
      <c r="AR107" s="33"/>
      <c r="AS107" s="24"/>
      <c r="AT107" s="23"/>
      <c r="AU107" s="23"/>
      <c r="AV107" s="33"/>
      <c r="AW107" s="33"/>
    </row>
    <row r="108" spans="1:49" s="34" customFormat="1" ht="12" x14ac:dyDescent="0.25">
      <c r="A108" s="22">
        <f t="shared" si="1"/>
        <v>98</v>
      </c>
      <c r="B108" s="23"/>
      <c r="C108" s="24"/>
      <c r="D108" s="25"/>
      <c r="E108" s="26"/>
      <c r="F108" s="24"/>
      <c r="G108" s="24"/>
      <c r="H108" s="24"/>
      <c r="I108" s="27"/>
      <c r="J108" s="27"/>
      <c r="K108" s="27"/>
      <c r="L108" s="24"/>
      <c r="M108" s="24"/>
      <c r="N108" s="24"/>
      <c r="O108" s="28"/>
      <c r="P108" s="28"/>
      <c r="Q108" s="24"/>
      <c r="R108" s="24"/>
      <c r="S108" s="24"/>
      <c r="T108" s="24"/>
      <c r="U108" s="29"/>
      <c r="V108" s="27"/>
      <c r="W108" s="25"/>
      <c r="X108" s="25"/>
      <c r="Y108" s="25"/>
      <c r="Z108" s="25"/>
      <c r="AA108" s="23"/>
      <c r="AB108" s="24"/>
      <c r="AC108" s="30"/>
      <c r="AD108" s="23"/>
      <c r="AE108" s="24"/>
      <c r="AF108" s="24"/>
      <c r="AG108" s="31"/>
      <c r="AH108" s="24"/>
      <c r="AI108" s="25"/>
      <c r="AJ108" s="25"/>
      <c r="AK108" s="25"/>
      <c r="AL108" s="29"/>
      <c r="AM108" s="32"/>
      <c r="AN108" s="24"/>
      <c r="AO108" s="23"/>
      <c r="AP108" s="23"/>
      <c r="AQ108" s="23"/>
      <c r="AR108" s="33"/>
      <c r="AS108" s="24"/>
      <c r="AT108" s="23"/>
      <c r="AU108" s="23"/>
      <c r="AV108" s="33"/>
      <c r="AW108" s="33"/>
    </row>
    <row r="109" spans="1:49" s="34" customFormat="1" ht="12" x14ac:dyDescent="0.25">
      <c r="A109" s="22">
        <f t="shared" si="1"/>
        <v>99</v>
      </c>
      <c r="B109" s="23"/>
      <c r="C109" s="24"/>
      <c r="D109" s="25"/>
      <c r="E109" s="26"/>
      <c r="F109" s="24"/>
      <c r="G109" s="24"/>
      <c r="H109" s="24"/>
      <c r="I109" s="27"/>
      <c r="J109" s="27"/>
      <c r="K109" s="27"/>
      <c r="L109" s="24"/>
      <c r="M109" s="24"/>
      <c r="N109" s="24"/>
      <c r="O109" s="28"/>
      <c r="P109" s="28"/>
      <c r="Q109" s="24"/>
      <c r="R109" s="24"/>
      <c r="S109" s="24"/>
      <c r="T109" s="24"/>
      <c r="U109" s="29"/>
      <c r="V109" s="27"/>
      <c r="W109" s="25"/>
      <c r="X109" s="25"/>
      <c r="Y109" s="25"/>
      <c r="Z109" s="25"/>
      <c r="AA109" s="23"/>
      <c r="AB109" s="24"/>
      <c r="AC109" s="30"/>
      <c r="AD109" s="23"/>
      <c r="AE109" s="24"/>
      <c r="AF109" s="24"/>
      <c r="AG109" s="31"/>
      <c r="AH109" s="24"/>
      <c r="AI109" s="25"/>
      <c r="AJ109" s="25"/>
      <c r="AK109" s="25"/>
      <c r="AL109" s="29"/>
      <c r="AM109" s="32"/>
      <c r="AN109" s="24"/>
      <c r="AO109" s="23"/>
      <c r="AP109" s="23"/>
      <c r="AQ109" s="23"/>
      <c r="AR109" s="33"/>
      <c r="AS109" s="24"/>
      <c r="AT109" s="23"/>
      <c r="AU109" s="23"/>
      <c r="AV109" s="33"/>
      <c r="AW109" s="33"/>
    </row>
    <row r="110" spans="1:49" s="34" customFormat="1" ht="12" x14ac:dyDescent="0.25">
      <c r="A110" s="22">
        <f t="shared" si="1"/>
        <v>100</v>
      </c>
      <c r="B110" s="23"/>
      <c r="C110" s="24"/>
      <c r="D110" s="25"/>
      <c r="E110" s="26"/>
      <c r="F110" s="24"/>
      <c r="G110" s="24"/>
      <c r="H110" s="24"/>
      <c r="I110" s="27"/>
      <c r="J110" s="27"/>
      <c r="K110" s="27"/>
      <c r="L110" s="24"/>
      <c r="M110" s="24"/>
      <c r="N110" s="24"/>
      <c r="O110" s="28"/>
      <c r="P110" s="28"/>
      <c r="Q110" s="24"/>
      <c r="R110" s="24"/>
      <c r="S110" s="24"/>
      <c r="T110" s="24"/>
      <c r="U110" s="29"/>
      <c r="V110" s="27"/>
      <c r="W110" s="25"/>
      <c r="X110" s="25"/>
      <c r="Y110" s="25"/>
      <c r="Z110" s="25"/>
      <c r="AA110" s="23"/>
      <c r="AB110" s="24"/>
      <c r="AC110" s="30"/>
      <c r="AD110" s="23"/>
      <c r="AE110" s="24"/>
      <c r="AF110" s="24"/>
      <c r="AG110" s="31"/>
      <c r="AH110" s="24"/>
      <c r="AI110" s="25"/>
      <c r="AJ110" s="25"/>
      <c r="AK110" s="25"/>
      <c r="AL110" s="29"/>
      <c r="AM110" s="32"/>
      <c r="AN110" s="24"/>
      <c r="AO110" s="23"/>
      <c r="AP110" s="23"/>
      <c r="AQ110" s="23"/>
      <c r="AR110" s="33"/>
      <c r="AS110" s="24"/>
      <c r="AT110" s="23"/>
      <c r="AU110" s="23"/>
      <c r="AV110" s="33"/>
      <c r="AW110" s="33"/>
    </row>
    <row r="111" spans="1:49" s="34" customFormat="1" ht="12" x14ac:dyDescent="0.25">
      <c r="A111" s="35"/>
      <c r="B111" s="36" t="s">
        <v>36</v>
      </c>
      <c r="C111" s="37" t="s">
        <v>10</v>
      </c>
      <c r="D111" s="37" t="s">
        <v>10</v>
      </c>
      <c r="E111" s="37" t="s">
        <v>10</v>
      </c>
      <c r="F111" s="37" t="s">
        <v>10</v>
      </c>
      <c r="G111" s="37" t="s">
        <v>10</v>
      </c>
      <c r="H111" s="37" t="s">
        <v>10</v>
      </c>
      <c r="I111" s="38">
        <f>SUM(I11:I110)</f>
        <v>0</v>
      </c>
      <c r="J111" s="38">
        <f>SUM(J11:J110)</f>
        <v>0</v>
      </c>
      <c r="K111" s="38">
        <f>SUM(K11:K110)</f>
        <v>0</v>
      </c>
      <c r="L111" s="37" t="s">
        <v>10</v>
      </c>
      <c r="M111" s="37" t="s">
        <v>10</v>
      </c>
      <c r="N111" s="37" t="s">
        <v>10</v>
      </c>
      <c r="O111" s="37" t="s">
        <v>10</v>
      </c>
      <c r="P111" s="37" t="s">
        <v>10</v>
      </c>
      <c r="Q111" s="37" t="s">
        <v>10</v>
      </c>
      <c r="R111" s="37" t="s">
        <v>10</v>
      </c>
      <c r="S111" s="37" t="s">
        <v>10</v>
      </c>
      <c r="T111" s="37" t="s">
        <v>10</v>
      </c>
      <c r="U111" s="37" t="s">
        <v>10</v>
      </c>
      <c r="V111" s="38">
        <f>SUM(V11:V110)</f>
        <v>0</v>
      </c>
      <c r="W111" s="38">
        <f t="shared" ref="W111:Z111" si="2">SUM(W11:W110)</f>
        <v>0</v>
      </c>
      <c r="X111" s="38">
        <f t="shared" si="2"/>
        <v>0</v>
      </c>
      <c r="Y111" s="38">
        <f t="shared" si="2"/>
        <v>0</v>
      </c>
      <c r="Z111" s="38">
        <f t="shared" si="2"/>
        <v>0</v>
      </c>
      <c r="AA111" s="37" t="s">
        <v>10</v>
      </c>
      <c r="AB111" s="37" t="s">
        <v>10</v>
      </c>
      <c r="AC111" s="37" t="s">
        <v>10</v>
      </c>
      <c r="AD111" s="37" t="s">
        <v>10</v>
      </c>
      <c r="AE111" s="37" t="s">
        <v>10</v>
      </c>
      <c r="AF111" s="37" t="s">
        <v>10</v>
      </c>
      <c r="AG111" s="37" t="s">
        <v>10</v>
      </c>
      <c r="AH111" s="37" t="s">
        <v>10</v>
      </c>
      <c r="AI111" s="38">
        <f t="shared" ref="AI111" si="3">SUM(AI11:AI110)</f>
        <v>0</v>
      </c>
      <c r="AJ111" s="37" t="s">
        <v>10</v>
      </c>
      <c r="AK111" s="37" t="s">
        <v>10</v>
      </c>
      <c r="AL111" s="37" t="s">
        <v>10</v>
      </c>
      <c r="AM111" s="37" t="s">
        <v>10</v>
      </c>
      <c r="AN111" s="37" t="s">
        <v>10</v>
      </c>
      <c r="AO111" s="37" t="s">
        <v>10</v>
      </c>
      <c r="AP111" s="37" t="s">
        <v>10</v>
      </c>
      <c r="AQ111" s="38">
        <f t="shared" ref="AQ111" si="4">SUM(AQ11:AQ110)</f>
        <v>0</v>
      </c>
      <c r="AR111" s="38">
        <f t="shared" ref="AR111" si="5">SUM(AR11:AR110)</f>
        <v>0</v>
      </c>
      <c r="AS111" s="37" t="s">
        <v>10</v>
      </c>
      <c r="AT111" s="37" t="s">
        <v>10</v>
      </c>
      <c r="AU111" s="37" t="s">
        <v>10</v>
      </c>
      <c r="AV111" s="38">
        <f t="shared" ref="AV111" si="6">SUM(AV11:AV110)</f>
        <v>0</v>
      </c>
      <c r="AW111" s="38">
        <f t="shared" ref="AW111" si="7">SUM(AW11:AW110)</f>
        <v>0</v>
      </c>
    </row>
    <row r="112" spans="1:49" s="21" customFormat="1" ht="12" x14ac:dyDescent="0.2">
      <c r="A112" s="39"/>
      <c r="I112" s="34"/>
      <c r="J112" s="34"/>
      <c r="K112" s="34"/>
      <c r="L112" s="34"/>
    </row>
    <row r="113" spans="1:29" s="21" customFormat="1" ht="12.75" x14ac:dyDescent="0.2">
      <c r="A113" s="40"/>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row>
    <row r="114" spans="1:29" s="21" customFormat="1" ht="15.75" x14ac:dyDescent="0.25">
      <c r="A114" s="15"/>
      <c r="B114" s="75" t="s">
        <v>1974</v>
      </c>
      <c r="C114" s="15"/>
      <c r="D114" s="15"/>
      <c r="E114" s="15"/>
      <c r="F114" s="15"/>
      <c r="G114" s="15"/>
      <c r="H114" s="15"/>
      <c r="I114" s="15"/>
      <c r="J114" s="15"/>
      <c r="K114" s="15"/>
      <c r="L114" s="15"/>
      <c r="N114" s="62"/>
    </row>
    <row r="115" spans="1:29" s="21" customFormat="1" ht="12.75" x14ac:dyDescent="0.2">
      <c r="A115" s="15"/>
      <c r="B115" s="54"/>
      <c r="C115" s="15"/>
      <c r="D115" s="15"/>
      <c r="E115" s="15"/>
      <c r="F115" s="15"/>
      <c r="G115" s="15"/>
      <c r="H115" s="15"/>
      <c r="I115" s="15"/>
      <c r="J115" s="15"/>
      <c r="K115" s="15"/>
      <c r="L115" s="15"/>
      <c r="N115" s="62"/>
    </row>
    <row r="116" spans="1:29" s="21" customFormat="1" ht="45.6" customHeight="1" x14ac:dyDescent="0.2">
      <c r="A116" s="63" t="s">
        <v>1975</v>
      </c>
      <c r="B116" s="92" t="s">
        <v>2003</v>
      </c>
      <c r="C116" s="92"/>
      <c r="D116" s="92"/>
      <c r="E116" s="92"/>
      <c r="F116" s="92"/>
      <c r="G116" s="92"/>
      <c r="H116" s="92"/>
      <c r="I116" s="92"/>
      <c r="J116" s="92"/>
      <c r="K116" s="92"/>
      <c r="L116" s="92"/>
      <c r="M116" s="92"/>
      <c r="N116" s="92"/>
      <c r="O116" s="92"/>
      <c r="P116" s="92"/>
      <c r="Q116" s="92"/>
    </row>
    <row r="117" spans="1:29" s="21" customFormat="1" ht="18" customHeight="1" x14ac:dyDescent="0.2">
      <c r="A117" s="63" t="s">
        <v>1976</v>
      </c>
      <c r="B117" s="92" t="s">
        <v>1991</v>
      </c>
      <c r="C117" s="92"/>
      <c r="D117" s="92"/>
      <c r="E117" s="92"/>
      <c r="F117" s="92"/>
      <c r="G117" s="92"/>
      <c r="H117" s="92"/>
      <c r="I117" s="92"/>
      <c r="J117" s="92"/>
      <c r="K117" s="92"/>
      <c r="L117" s="92"/>
      <c r="M117" s="92"/>
      <c r="N117" s="92"/>
      <c r="O117" s="92"/>
      <c r="P117" s="92"/>
      <c r="Q117" s="92"/>
    </row>
    <row r="118" spans="1:29" s="21" customFormat="1" ht="19.5" customHeight="1" x14ac:dyDescent="0.2">
      <c r="A118" s="63" t="s">
        <v>1977</v>
      </c>
      <c r="B118" s="92" t="s">
        <v>1978</v>
      </c>
      <c r="C118" s="92"/>
      <c r="D118" s="92"/>
      <c r="E118" s="92"/>
      <c r="F118" s="92"/>
      <c r="G118" s="92"/>
      <c r="H118" s="92"/>
      <c r="I118" s="92"/>
      <c r="J118" s="92"/>
      <c r="K118" s="92"/>
      <c r="L118" s="92"/>
      <c r="M118" s="92"/>
      <c r="N118" s="92"/>
      <c r="O118" s="92"/>
      <c r="P118" s="92"/>
      <c r="Q118" s="92"/>
    </row>
    <row r="119" spans="1:29" s="21" customFormat="1" ht="37.9" customHeight="1" x14ac:dyDescent="0.2">
      <c r="A119" s="63" t="s">
        <v>1979</v>
      </c>
      <c r="B119" s="92" t="s">
        <v>1990</v>
      </c>
      <c r="C119" s="92"/>
      <c r="D119" s="92"/>
      <c r="E119" s="92"/>
      <c r="F119" s="92"/>
      <c r="G119" s="92"/>
      <c r="H119" s="92"/>
      <c r="I119" s="92"/>
      <c r="J119" s="92"/>
      <c r="K119" s="92"/>
      <c r="L119" s="92"/>
      <c r="M119" s="92"/>
      <c r="N119" s="92"/>
      <c r="O119" s="92"/>
      <c r="P119" s="92"/>
      <c r="Q119" s="92"/>
    </row>
    <row r="120" spans="1:29" s="21" customFormat="1" ht="12.75" x14ac:dyDescent="0.2">
      <c r="A120" s="58"/>
      <c r="B120" s="15"/>
      <c r="C120" s="15"/>
      <c r="D120" s="15"/>
      <c r="E120" s="15"/>
      <c r="F120" s="15"/>
      <c r="G120" s="15"/>
      <c r="H120" s="15"/>
      <c r="I120" s="15"/>
      <c r="J120" s="15"/>
      <c r="K120" s="15"/>
      <c r="L120" s="15"/>
      <c r="N120" s="62"/>
    </row>
    <row r="121" spans="1:29" s="21" customFormat="1" ht="15.75" x14ac:dyDescent="0.25">
      <c r="A121" s="58"/>
      <c r="B121" s="75" t="s">
        <v>1980</v>
      </c>
      <c r="C121" s="15"/>
      <c r="D121" s="15"/>
      <c r="E121" s="15"/>
      <c r="F121" s="15"/>
      <c r="G121" s="15"/>
      <c r="H121" s="15"/>
      <c r="I121" s="15"/>
      <c r="J121" s="15"/>
      <c r="K121" s="15"/>
      <c r="L121" s="15"/>
      <c r="N121" s="62"/>
    </row>
    <row r="122" spans="1:29" s="21" customFormat="1" ht="15" x14ac:dyDescent="0.25">
      <c r="A122" s="58"/>
      <c r="B122" s="60"/>
      <c r="C122" s="15"/>
      <c r="D122" s="15"/>
      <c r="E122" s="15"/>
      <c r="F122" s="15"/>
      <c r="G122" s="15"/>
      <c r="H122" s="15"/>
      <c r="I122" s="15"/>
      <c r="J122" s="15"/>
      <c r="K122" s="15"/>
      <c r="L122" s="15"/>
      <c r="N122" s="62"/>
    </row>
    <row r="123" spans="1:29" s="21" customFormat="1" ht="12.75" x14ac:dyDescent="0.2">
      <c r="A123" s="58"/>
      <c r="B123" s="15" t="s">
        <v>2000</v>
      </c>
      <c r="D123" s="64">
        <f>D127</f>
        <v>0</v>
      </c>
      <c r="E123" s="65"/>
      <c r="F123" s="15"/>
      <c r="G123" s="15" t="s">
        <v>1981</v>
      </c>
      <c r="H123" s="15"/>
      <c r="I123" s="15"/>
      <c r="J123" s="15"/>
      <c r="K123" s="15"/>
      <c r="L123" s="15"/>
      <c r="N123" s="62"/>
    </row>
    <row r="124" spans="1:29" s="21" customFormat="1" ht="12.75" x14ac:dyDescent="0.2">
      <c r="A124" s="58"/>
      <c r="B124" s="15" t="s">
        <v>2004</v>
      </c>
      <c r="C124" s="15"/>
      <c r="D124" s="15"/>
      <c r="E124" s="15"/>
      <c r="F124" s="15"/>
      <c r="G124" s="15"/>
      <c r="H124" s="15"/>
      <c r="I124" s="15"/>
      <c r="J124" s="15"/>
      <c r="K124" s="15"/>
      <c r="L124" s="15"/>
      <c r="N124" s="62"/>
    </row>
    <row r="125" spans="1:29" s="21" customFormat="1" ht="12.75" x14ac:dyDescent="0.2">
      <c r="A125" s="58"/>
      <c r="B125" s="15"/>
      <c r="C125" s="15"/>
      <c r="D125" s="15"/>
      <c r="E125" s="15"/>
      <c r="F125" s="15"/>
      <c r="G125" s="15"/>
      <c r="H125" s="15"/>
      <c r="I125" s="15"/>
      <c r="J125" s="15"/>
      <c r="K125" s="15"/>
      <c r="L125" s="15"/>
      <c r="N125" s="62"/>
    </row>
    <row r="126" spans="1:29" s="21" customFormat="1" ht="12.75" x14ac:dyDescent="0.2">
      <c r="A126" s="58"/>
      <c r="B126" s="15"/>
      <c r="C126" s="15"/>
      <c r="D126" s="15"/>
      <c r="E126" s="15"/>
      <c r="F126" s="15"/>
      <c r="G126" s="15"/>
      <c r="H126" s="15"/>
      <c r="I126" s="15"/>
      <c r="J126" s="15"/>
      <c r="K126" s="15"/>
      <c r="L126" s="15"/>
      <c r="N126" s="62"/>
    </row>
    <row r="127" spans="1:29" s="21" customFormat="1" ht="12.75" x14ac:dyDescent="0.2">
      <c r="A127" s="58"/>
      <c r="B127" s="15" t="s">
        <v>1982</v>
      </c>
      <c r="D127" s="66"/>
      <c r="E127" s="66"/>
      <c r="F127" s="15"/>
      <c r="G127" s="15" t="s">
        <v>1983</v>
      </c>
      <c r="I127" s="66"/>
      <c r="J127" s="66"/>
      <c r="K127" s="15"/>
      <c r="L127" s="15"/>
      <c r="N127" s="62"/>
    </row>
    <row r="128" spans="1:29" s="21" customFormat="1" ht="12.75" x14ac:dyDescent="0.2">
      <c r="A128" s="58"/>
      <c r="B128" s="40"/>
      <c r="D128" s="40" t="s">
        <v>1984</v>
      </c>
      <c r="E128" s="40"/>
      <c r="F128" s="15"/>
      <c r="G128" s="40"/>
      <c r="I128" s="40" t="s">
        <v>1984</v>
      </c>
      <c r="J128" s="40"/>
      <c r="K128" s="15"/>
      <c r="L128" s="15"/>
      <c r="N128" s="62"/>
    </row>
    <row r="129" spans="1:17" s="21" customFormat="1" ht="12.75" x14ac:dyDescent="0.2">
      <c r="A129" s="58"/>
      <c r="B129" s="40"/>
      <c r="D129" s="40"/>
      <c r="E129" s="40"/>
      <c r="F129" s="15"/>
      <c r="G129" s="15"/>
      <c r="I129" s="15"/>
      <c r="J129" s="15"/>
      <c r="K129" s="15"/>
      <c r="L129" s="15"/>
      <c r="N129" s="62"/>
    </row>
    <row r="130" spans="1:17" s="21" customFormat="1" ht="12.75" x14ac:dyDescent="0.2">
      <c r="A130" s="58"/>
      <c r="B130" s="15" t="s">
        <v>1985</v>
      </c>
      <c r="D130" s="66"/>
      <c r="E130" s="66"/>
      <c r="F130" s="15"/>
      <c r="G130" s="15" t="s">
        <v>1985</v>
      </c>
      <c r="I130" s="66"/>
      <c r="J130" s="66"/>
      <c r="K130" s="15"/>
      <c r="L130" s="15"/>
      <c r="N130" s="62"/>
    </row>
    <row r="131" spans="1:17" s="21" customFormat="1" ht="12.75" x14ac:dyDescent="0.2">
      <c r="A131" s="52"/>
      <c r="B131" s="15"/>
      <c r="D131" s="15"/>
      <c r="E131" s="15"/>
      <c r="F131" s="15"/>
      <c r="G131" s="15"/>
      <c r="I131" s="15"/>
      <c r="J131" s="15"/>
      <c r="K131" s="15"/>
      <c r="L131" s="15"/>
      <c r="N131" s="62"/>
    </row>
    <row r="132" spans="1:17" s="21" customFormat="1" ht="12.75" x14ac:dyDescent="0.2">
      <c r="A132" s="52"/>
      <c r="B132" s="40" t="s">
        <v>1986</v>
      </c>
      <c r="D132" s="40"/>
      <c r="E132" s="40"/>
      <c r="F132" s="15"/>
      <c r="G132" s="40" t="s">
        <v>1987</v>
      </c>
      <c r="I132" s="40"/>
      <c r="J132" s="40"/>
      <c r="K132" s="15"/>
      <c r="L132" s="15"/>
      <c r="N132" s="62"/>
    </row>
    <row r="133" spans="1:17" s="21" customFormat="1" ht="12.75" x14ac:dyDescent="0.2">
      <c r="A133" s="48"/>
      <c r="B133" s="67" t="s">
        <v>1988</v>
      </c>
      <c r="D133" s="68"/>
      <c r="E133" s="68"/>
      <c r="F133" s="40"/>
      <c r="G133" s="67" t="s">
        <v>1988</v>
      </c>
      <c r="I133" s="69"/>
      <c r="J133" s="68"/>
      <c r="K133" s="40"/>
      <c r="L133" s="40"/>
      <c r="M133" s="42"/>
      <c r="N133" s="70"/>
      <c r="O133" s="42"/>
      <c r="P133" s="71"/>
      <c r="Q133" s="42"/>
    </row>
    <row r="134" spans="1:17" s="21" customFormat="1" ht="12.75" x14ac:dyDescent="0.2">
      <c r="A134" s="48"/>
      <c r="B134" s="67" t="s">
        <v>1989</v>
      </c>
      <c r="D134" s="72"/>
      <c r="E134" s="72"/>
      <c r="F134" s="40"/>
      <c r="G134" s="67" t="s">
        <v>1989</v>
      </c>
      <c r="I134" s="72"/>
      <c r="J134" s="72"/>
      <c r="K134" s="40"/>
      <c r="L134" s="40"/>
      <c r="M134" s="42"/>
      <c r="N134" s="70"/>
      <c r="O134" s="42"/>
      <c r="P134" s="71"/>
      <c r="Q134" s="42"/>
    </row>
    <row r="135" spans="1:17" s="21" customFormat="1" ht="12.75" x14ac:dyDescent="0.2">
      <c r="A135" s="48"/>
      <c r="B135" s="40"/>
      <c r="D135" s="40"/>
      <c r="E135" s="40"/>
      <c r="F135" s="40"/>
      <c r="G135" s="40"/>
      <c r="I135" s="40"/>
      <c r="J135" s="40"/>
      <c r="K135" s="40"/>
      <c r="L135" s="40"/>
      <c r="M135" s="42"/>
      <c r="N135" s="70"/>
      <c r="O135" s="42"/>
      <c r="P135" s="71"/>
      <c r="Q135" s="42"/>
    </row>
    <row r="136" spans="1:17" s="21" customFormat="1" ht="12.75" x14ac:dyDescent="0.2">
      <c r="A136" s="48"/>
      <c r="B136" s="40"/>
      <c r="D136" s="40"/>
      <c r="E136" s="40"/>
      <c r="F136" s="40"/>
      <c r="G136" s="40"/>
      <c r="I136" s="40"/>
      <c r="J136" s="40"/>
      <c r="K136" s="40"/>
      <c r="L136" s="40"/>
      <c r="M136" s="42"/>
      <c r="N136" s="70"/>
      <c r="O136" s="42"/>
      <c r="P136" s="71"/>
      <c r="Q136" s="42"/>
    </row>
    <row r="137" spans="1:17" s="21" customFormat="1" ht="12" x14ac:dyDescent="0.2">
      <c r="A137" s="41"/>
      <c r="E137" s="42"/>
      <c r="F137" s="42"/>
      <c r="G137" s="42"/>
      <c r="H137" s="42"/>
      <c r="I137" s="42"/>
      <c r="J137" s="42"/>
      <c r="K137" s="42"/>
      <c r="L137" s="42"/>
      <c r="M137" s="42"/>
      <c r="N137" s="70"/>
      <c r="O137" s="42"/>
      <c r="P137" s="71"/>
      <c r="Q137" s="42"/>
    </row>
    <row r="138" spans="1:17" s="21" customFormat="1" ht="12" x14ac:dyDescent="0.2">
      <c r="A138" s="41"/>
      <c r="E138" s="42"/>
      <c r="F138" s="42"/>
      <c r="G138" s="42"/>
      <c r="H138" s="42"/>
      <c r="I138" s="42"/>
      <c r="J138" s="42"/>
      <c r="K138" s="42"/>
      <c r="L138" s="42"/>
      <c r="M138" s="42"/>
      <c r="N138" s="70"/>
      <c r="O138" s="42"/>
      <c r="P138" s="71"/>
      <c r="Q138" s="42"/>
    </row>
    <row r="139" spans="1:17" s="21" customFormat="1" ht="12" x14ac:dyDescent="0.2">
      <c r="A139" s="41"/>
      <c r="E139" s="42"/>
      <c r="F139" s="42"/>
      <c r="G139" s="42"/>
      <c r="H139" s="42"/>
      <c r="I139" s="42"/>
      <c r="J139" s="42"/>
      <c r="K139" s="42"/>
      <c r="L139" s="42"/>
      <c r="M139" s="42"/>
      <c r="N139" s="70"/>
      <c r="O139" s="42"/>
      <c r="P139" s="71"/>
      <c r="Q139" s="42"/>
    </row>
    <row r="140" spans="1:17" s="21" customFormat="1" ht="12" x14ac:dyDescent="0.2">
      <c r="A140" s="41"/>
      <c r="E140" s="42"/>
      <c r="F140" s="42"/>
      <c r="G140" s="42"/>
      <c r="H140" s="42"/>
      <c r="I140" s="42"/>
      <c r="J140" s="42"/>
      <c r="K140" s="42"/>
      <c r="L140" s="42"/>
      <c r="M140" s="42"/>
      <c r="N140" s="70"/>
      <c r="O140" s="42"/>
      <c r="P140" s="71"/>
      <c r="Q140" s="42"/>
    </row>
    <row r="141" spans="1:17" s="21" customFormat="1" ht="12" x14ac:dyDescent="0.2">
      <c r="A141" s="41"/>
      <c r="B141" s="42"/>
      <c r="C141" s="42"/>
      <c r="D141" s="42"/>
      <c r="E141" s="43"/>
      <c r="F141" s="43"/>
      <c r="G141" s="43"/>
      <c r="H141" s="43"/>
      <c r="I141" s="42"/>
      <c r="J141" s="43"/>
      <c r="K141" s="43"/>
      <c r="L141" s="43"/>
      <c r="M141" s="43"/>
      <c r="N141" s="70"/>
      <c r="O141" s="42"/>
      <c r="P141" s="71"/>
      <c r="Q141" s="42"/>
    </row>
    <row r="142" spans="1:17" s="21" customFormat="1" ht="12" x14ac:dyDescent="0.2">
      <c r="A142" s="41"/>
      <c r="E142" s="44"/>
      <c r="F142" s="44"/>
      <c r="G142" s="43"/>
      <c r="H142" s="43"/>
      <c r="I142" s="42"/>
      <c r="J142" s="43"/>
      <c r="K142" s="43"/>
      <c r="L142" s="43"/>
      <c r="M142" s="43"/>
      <c r="N142" s="70"/>
      <c r="O142" s="42"/>
      <c r="P142" s="71"/>
      <c r="Q142" s="42"/>
    </row>
    <row r="143" spans="1:17" s="21" customFormat="1" ht="12" x14ac:dyDescent="0.2">
      <c r="A143" s="39"/>
      <c r="N143" s="62"/>
    </row>
    <row r="144" spans="1:17" s="21" customFormat="1" ht="12" x14ac:dyDescent="0.2">
      <c r="A144" s="39"/>
      <c r="N144" s="62"/>
    </row>
    <row r="145" spans="1:51" s="21" customFormat="1" ht="12" x14ac:dyDescent="0.2">
      <c r="A145" s="41"/>
      <c r="E145" s="45"/>
      <c r="F145" s="45"/>
      <c r="G145" s="45"/>
      <c r="H145" s="45"/>
      <c r="I145" s="45"/>
      <c r="J145" s="45"/>
      <c r="K145" s="45"/>
      <c r="L145" s="45"/>
      <c r="M145" s="45"/>
      <c r="N145" s="73"/>
      <c r="O145" s="45"/>
      <c r="P145" s="74"/>
      <c r="Q145" s="45"/>
    </row>
    <row r="146" spans="1:51" s="21" customFormat="1" ht="12" x14ac:dyDescent="0.2">
      <c r="A146" s="41"/>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row>
    <row r="147" spans="1:51" s="21" customFormat="1" ht="12" x14ac:dyDescent="0.2">
      <c r="A147" s="41"/>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row>
    <row r="148" spans="1:51" s="21" customFormat="1" ht="12" x14ac:dyDescent="0.2">
      <c r="A148" s="41"/>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row>
    <row r="149" spans="1:51" s="21" customFormat="1" ht="12" x14ac:dyDescent="0.2">
      <c r="A149" s="41"/>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row>
    <row r="150" spans="1:51" s="21" customFormat="1" ht="12" x14ac:dyDescent="0.2">
      <c r="A150" s="41"/>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5"/>
      <c r="AT150" s="45"/>
      <c r="AU150" s="45"/>
      <c r="AV150" s="45"/>
      <c r="AW150" s="45"/>
      <c r="AX150" s="45"/>
      <c r="AY150" s="45"/>
    </row>
    <row r="151" spans="1:51" s="21" customFormat="1" ht="12" x14ac:dyDescent="0.2">
      <c r="A151" s="41"/>
      <c r="B151" s="44"/>
      <c r="C151" s="44"/>
      <c r="D151" s="44"/>
      <c r="E151" s="44"/>
      <c r="F151" s="44"/>
      <c r="G151" s="44"/>
      <c r="H151" s="44"/>
      <c r="I151" s="44"/>
      <c r="J151" s="44"/>
      <c r="K151" s="44"/>
      <c r="L151" s="44"/>
      <c r="M151" s="44"/>
      <c r="N151" s="44"/>
      <c r="O151" s="44"/>
      <c r="P151" s="44"/>
      <c r="Q151" s="44"/>
      <c r="R151" s="44"/>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5"/>
      <c r="AT151" s="45"/>
      <c r="AU151" s="45"/>
      <c r="AV151" s="45"/>
      <c r="AW151" s="45"/>
      <c r="AX151" s="45"/>
      <c r="AY151" s="45"/>
    </row>
    <row r="152" spans="1:51" s="21" customFormat="1" ht="12" x14ac:dyDescent="0.2">
      <c r="A152" s="39"/>
    </row>
    <row r="153" spans="1:51" s="21" customFormat="1" ht="12" x14ac:dyDescent="0.2">
      <c r="A153" s="39"/>
    </row>
    <row r="154" spans="1:51" s="21" customFormat="1" ht="12" x14ac:dyDescent="0.2">
      <c r="A154" s="41"/>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row>
    <row r="155" spans="1:51" s="21" customFormat="1" ht="12" x14ac:dyDescent="0.2">
      <c r="A155" s="41"/>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row>
    <row r="156" spans="1:51" s="21" customFormat="1" ht="12" x14ac:dyDescent="0.2">
      <c r="A156" s="41"/>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row>
    <row r="157" spans="1:51" s="21" customFormat="1" ht="12" x14ac:dyDescent="0.2">
      <c r="A157" s="41"/>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row>
    <row r="158" spans="1:51" s="21" customFormat="1" ht="12" x14ac:dyDescent="0.2">
      <c r="A158" s="41"/>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5"/>
      <c r="AT158" s="45"/>
      <c r="AU158" s="45"/>
      <c r="AV158" s="45"/>
      <c r="AW158" s="45"/>
      <c r="AX158" s="45"/>
      <c r="AY158" s="45"/>
    </row>
    <row r="159" spans="1:51" s="21" customFormat="1" ht="12" x14ac:dyDescent="0.2">
      <c r="A159" s="41"/>
      <c r="B159" s="44"/>
      <c r="C159" s="44"/>
      <c r="D159" s="44"/>
      <c r="E159" s="44"/>
      <c r="F159" s="44"/>
      <c r="G159" s="44"/>
      <c r="H159" s="44"/>
      <c r="I159" s="44"/>
      <c r="J159" s="44"/>
      <c r="K159" s="44"/>
      <c r="L159" s="44"/>
      <c r="M159" s="44"/>
      <c r="N159" s="44"/>
      <c r="O159" s="44"/>
      <c r="P159" s="44"/>
      <c r="Q159" s="44"/>
      <c r="R159" s="44"/>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5"/>
      <c r="AT159" s="45"/>
      <c r="AU159" s="45"/>
      <c r="AV159" s="45"/>
      <c r="AW159" s="45"/>
      <c r="AX159" s="45"/>
      <c r="AY159" s="45"/>
    </row>
    <row r="160" spans="1:51" s="21" customFormat="1" ht="12" x14ac:dyDescent="0.2">
      <c r="A160" s="39"/>
    </row>
    <row r="161" spans="1:51" s="21" customFormat="1" ht="12" x14ac:dyDescent="0.2">
      <c r="A161" s="39"/>
    </row>
    <row r="162" spans="1:51" s="21" customFormat="1" ht="12" x14ac:dyDescent="0.2">
      <c r="A162" s="41"/>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row>
    <row r="163" spans="1:51" s="21" customFormat="1" ht="12" x14ac:dyDescent="0.2">
      <c r="A163" s="41"/>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row>
    <row r="164" spans="1:51" s="21" customFormat="1" ht="12" x14ac:dyDescent="0.2">
      <c r="A164" s="41"/>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row>
    <row r="165" spans="1:51" s="21" customFormat="1" ht="12" x14ac:dyDescent="0.2">
      <c r="A165" s="41"/>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row>
    <row r="166" spans="1:51" s="21" customFormat="1" ht="12" x14ac:dyDescent="0.2">
      <c r="A166" s="41"/>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5"/>
      <c r="AT166" s="45"/>
      <c r="AU166" s="45"/>
      <c r="AV166" s="45"/>
      <c r="AW166" s="45"/>
      <c r="AX166" s="45"/>
      <c r="AY166" s="45"/>
    </row>
    <row r="167" spans="1:51" s="21" customFormat="1" ht="12" x14ac:dyDescent="0.2">
      <c r="A167" s="41"/>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row>
    <row r="168" spans="1:51" s="21" customFormat="1" ht="12" x14ac:dyDescent="0.2">
      <c r="A168" s="41"/>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row>
    <row r="169" spans="1:51" s="21" customFormat="1" ht="12" x14ac:dyDescent="0.2">
      <c r="A169" s="41"/>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row>
    <row r="170" spans="1:51" s="21" customFormat="1" ht="12" x14ac:dyDescent="0.2">
      <c r="A170" s="41"/>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5"/>
      <c r="AT170" s="45"/>
      <c r="AU170" s="45"/>
      <c r="AV170" s="45"/>
      <c r="AW170" s="45"/>
      <c r="AX170" s="45"/>
      <c r="AY170" s="45"/>
    </row>
    <row r="171" spans="1:51" s="21" customFormat="1" ht="12" x14ac:dyDescent="0.2">
      <c r="A171" s="41"/>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row>
    <row r="172" spans="1:51" s="21" customFormat="1" ht="12" x14ac:dyDescent="0.2">
      <c r="A172" s="41"/>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row>
    <row r="173" spans="1:51" s="21" customFormat="1" ht="12" x14ac:dyDescent="0.2">
      <c r="A173" s="41"/>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5"/>
      <c r="AT173" s="45"/>
      <c r="AU173" s="45"/>
      <c r="AV173" s="45"/>
      <c r="AW173" s="45"/>
      <c r="AX173" s="45"/>
      <c r="AY173" s="45"/>
    </row>
    <row r="174" spans="1:51" s="21" customFormat="1" ht="12" x14ac:dyDescent="0.2">
      <c r="A174" s="41"/>
      <c r="B174" s="47"/>
      <c r="C174" s="47"/>
      <c r="D174" s="47"/>
      <c r="E174" s="47"/>
      <c r="F174" s="47"/>
      <c r="G174" s="47"/>
      <c r="H174" s="47"/>
      <c r="I174" s="47"/>
      <c r="J174" s="47"/>
      <c r="K174" s="47"/>
      <c r="L174" s="47"/>
      <c r="M174" s="47"/>
      <c r="N174" s="47"/>
      <c r="O174" s="47"/>
      <c r="P174" s="47"/>
      <c r="Q174" s="47"/>
      <c r="R174" s="47"/>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5"/>
      <c r="AT174" s="45"/>
      <c r="AU174" s="45"/>
      <c r="AV174" s="45"/>
      <c r="AW174" s="45"/>
      <c r="AX174" s="45"/>
      <c r="AY174" s="45"/>
    </row>
    <row r="175" spans="1:51" x14ac:dyDescent="0.2">
      <c r="A175" s="48"/>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50"/>
      <c r="AT175" s="50"/>
      <c r="AU175" s="50"/>
      <c r="AV175" s="50"/>
      <c r="AW175" s="50"/>
      <c r="AX175" s="50"/>
      <c r="AY175" s="50"/>
    </row>
    <row r="176" spans="1:51" x14ac:dyDescent="0.2">
      <c r="A176" s="48"/>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c r="AW176" s="50"/>
      <c r="AX176" s="50"/>
      <c r="AY176" s="50"/>
    </row>
    <row r="177" spans="1:51" x14ac:dyDescent="0.2">
      <c r="A177" s="48"/>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0"/>
      <c r="AY177" s="50"/>
    </row>
    <row r="178" spans="1:51" x14ac:dyDescent="0.2">
      <c r="A178" s="48"/>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50"/>
      <c r="AT178" s="50"/>
      <c r="AU178" s="50"/>
      <c r="AV178" s="50"/>
      <c r="AW178" s="50"/>
      <c r="AX178" s="50"/>
      <c r="AY178" s="50"/>
    </row>
    <row r="179" spans="1:51" x14ac:dyDescent="0.2">
      <c r="A179" s="48"/>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row>
    <row r="180" spans="1:51" x14ac:dyDescent="0.2">
      <c r="A180" s="48"/>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row>
    <row r="181" spans="1:51" x14ac:dyDescent="0.2">
      <c r="A181" s="48"/>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50"/>
      <c r="AT181" s="50"/>
      <c r="AU181" s="50"/>
      <c r="AV181" s="50"/>
      <c r="AW181" s="50"/>
      <c r="AX181" s="50"/>
      <c r="AY181" s="50"/>
    </row>
    <row r="182" spans="1:51" x14ac:dyDescent="0.2">
      <c r="A182" s="48"/>
      <c r="B182" s="51"/>
      <c r="C182" s="51"/>
      <c r="D182" s="51"/>
      <c r="E182" s="51"/>
      <c r="F182" s="51"/>
      <c r="G182" s="51"/>
      <c r="H182" s="51"/>
      <c r="I182" s="51"/>
      <c r="J182" s="51"/>
      <c r="K182" s="51"/>
      <c r="L182" s="51"/>
      <c r="M182" s="51"/>
      <c r="N182" s="51"/>
      <c r="O182" s="51"/>
      <c r="P182" s="51"/>
      <c r="Q182" s="51"/>
      <c r="R182" s="51"/>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50"/>
      <c r="AT182" s="50"/>
      <c r="AU182" s="50"/>
      <c r="AV182" s="50"/>
      <c r="AW182" s="50"/>
      <c r="AX182" s="50"/>
      <c r="AY182" s="50"/>
    </row>
    <row r="183" spans="1:51" x14ac:dyDescent="0.2">
      <c r="A183" s="52"/>
    </row>
    <row r="184" spans="1:51" x14ac:dyDescent="0.2">
      <c r="A184" s="52"/>
    </row>
    <row r="185" spans="1:51" x14ac:dyDescent="0.2">
      <c r="A185" s="48"/>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row>
    <row r="186" spans="1:51" x14ac:dyDescent="0.2">
      <c r="A186" s="48"/>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row>
    <row r="187" spans="1:51" x14ac:dyDescent="0.2">
      <c r="A187" s="48"/>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row>
    <row r="188" spans="1:51" x14ac:dyDescent="0.2">
      <c r="A188" s="48"/>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row>
    <row r="189" spans="1:51" x14ac:dyDescent="0.2">
      <c r="A189" s="48"/>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row>
    <row r="190" spans="1:51" x14ac:dyDescent="0.2">
      <c r="A190" s="48"/>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row>
    <row r="191" spans="1:51" x14ac:dyDescent="0.2">
      <c r="A191" s="48"/>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50"/>
      <c r="AT191" s="50"/>
      <c r="AU191" s="50"/>
      <c r="AV191" s="50"/>
      <c r="AW191" s="50"/>
      <c r="AX191" s="50"/>
      <c r="AY191" s="50"/>
    </row>
    <row r="192" spans="1:51" x14ac:dyDescent="0.2">
      <c r="A192" s="48"/>
      <c r="B192" s="53"/>
      <c r="C192" s="53"/>
      <c r="D192" s="53"/>
      <c r="E192" s="53"/>
      <c r="F192" s="53"/>
      <c r="G192" s="53"/>
      <c r="H192" s="53"/>
      <c r="I192" s="53"/>
      <c r="J192" s="53"/>
      <c r="K192" s="53"/>
      <c r="L192" s="53"/>
      <c r="M192" s="53"/>
      <c r="N192" s="53"/>
      <c r="O192" s="53"/>
      <c r="P192" s="53"/>
      <c r="Q192" s="53"/>
      <c r="R192" s="53"/>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50"/>
      <c r="AT192" s="50"/>
      <c r="AU192" s="50"/>
      <c r="AV192" s="50"/>
      <c r="AW192" s="50"/>
      <c r="AX192" s="50"/>
      <c r="AY192" s="50"/>
    </row>
    <row r="193" spans="1:51" x14ac:dyDescent="0.2">
      <c r="A193" s="48"/>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50"/>
      <c r="AT193" s="50"/>
      <c r="AU193" s="50"/>
      <c r="AV193" s="50"/>
      <c r="AW193" s="50"/>
      <c r="AX193" s="50"/>
      <c r="AY193" s="50"/>
    </row>
    <row r="194" spans="1:51" x14ac:dyDescent="0.2">
      <c r="A194" s="48"/>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c r="AV194" s="50"/>
      <c r="AW194" s="50"/>
      <c r="AX194" s="50"/>
      <c r="AY194" s="50"/>
    </row>
    <row r="195" spans="1:51" x14ac:dyDescent="0.2">
      <c r="A195" s="48"/>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row>
    <row r="196" spans="1:51" x14ac:dyDescent="0.2">
      <c r="A196" s="48"/>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0"/>
      <c r="AY196" s="50"/>
    </row>
    <row r="197" spans="1:51" x14ac:dyDescent="0.2">
      <c r="A197" s="48"/>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row>
    <row r="198" spans="1:51" x14ac:dyDescent="0.2">
      <c r="A198" s="48"/>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row>
    <row r="199" spans="1:51" x14ac:dyDescent="0.2">
      <c r="A199" s="48"/>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row>
    <row r="200" spans="1:51" x14ac:dyDescent="0.2">
      <c r="A200" s="48"/>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row>
    <row r="201" spans="1:51" x14ac:dyDescent="0.2">
      <c r="A201" s="48"/>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c r="AV201" s="50"/>
      <c r="AW201" s="50"/>
      <c r="AX201" s="50"/>
      <c r="AY201" s="50"/>
    </row>
    <row r="202" spans="1:51" x14ac:dyDescent="0.2">
      <c r="A202" s="48"/>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50"/>
      <c r="AT202" s="50"/>
      <c r="AU202" s="50"/>
      <c r="AV202" s="50"/>
      <c r="AW202" s="50"/>
      <c r="AX202" s="50"/>
      <c r="AY202" s="50"/>
    </row>
    <row r="203" spans="1:51" x14ac:dyDescent="0.2">
      <c r="A203" s="48"/>
      <c r="B203" s="51"/>
      <c r="C203" s="51"/>
      <c r="D203" s="51"/>
      <c r="E203" s="51"/>
      <c r="F203" s="51"/>
      <c r="G203" s="51"/>
      <c r="H203" s="51"/>
      <c r="I203" s="51"/>
      <c r="J203" s="51"/>
      <c r="K203" s="51"/>
      <c r="L203" s="51"/>
      <c r="M203" s="51"/>
      <c r="N203" s="51"/>
      <c r="O203" s="51"/>
      <c r="P203" s="51"/>
      <c r="Q203" s="51"/>
      <c r="R203" s="51"/>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50"/>
      <c r="AT203" s="50"/>
      <c r="AU203" s="50"/>
      <c r="AV203" s="50"/>
      <c r="AW203" s="50"/>
      <c r="AX203" s="50"/>
      <c r="AY203" s="50"/>
    </row>
    <row r="204" spans="1:51" x14ac:dyDescent="0.2">
      <c r="A204" s="52"/>
    </row>
    <row r="205" spans="1:51" x14ac:dyDescent="0.2">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row>
    <row r="206" spans="1:51" x14ac:dyDescent="0.2">
      <c r="A206" s="52"/>
    </row>
    <row r="207" spans="1:51" x14ac:dyDescent="0.2">
      <c r="A207" s="48"/>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0"/>
    </row>
    <row r="208" spans="1:51" x14ac:dyDescent="0.2">
      <c r="A208" s="48"/>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row>
    <row r="209" spans="1:51" x14ac:dyDescent="0.2">
      <c r="A209" s="48"/>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row>
    <row r="210" spans="1:51" x14ac:dyDescent="0.2">
      <c r="A210" s="48"/>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row>
    <row r="211" spans="1:51" x14ac:dyDescent="0.2">
      <c r="A211" s="48"/>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row>
    <row r="212" spans="1:51" x14ac:dyDescent="0.2">
      <c r="A212" s="48"/>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50"/>
      <c r="AT212" s="50"/>
      <c r="AU212" s="50"/>
      <c r="AV212" s="50"/>
      <c r="AW212" s="50"/>
      <c r="AX212" s="50"/>
      <c r="AY212" s="50"/>
    </row>
    <row r="213" spans="1:51" x14ac:dyDescent="0.2">
      <c r="A213" s="48"/>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0"/>
      <c r="AY213" s="50"/>
    </row>
    <row r="214" spans="1:51" x14ac:dyDescent="0.2">
      <c r="A214" s="48"/>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row>
    <row r="215" spans="1:51" x14ac:dyDescent="0.2">
      <c r="A215" s="48"/>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row>
    <row r="216" spans="1:51" x14ac:dyDescent="0.2">
      <c r="A216" s="48"/>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row>
    <row r="217" spans="1:51" x14ac:dyDescent="0.2">
      <c r="A217" s="48"/>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row>
    <row r="218" spans="1:51" x14ac:dyDescent="0.2">
      <c r="A218" s="48"/>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50"/>
      <c r="AT218" s="50"/>
      <c r="AU218" s="50"/>
      <c r="AV218" s="50"/>
      <c r="AW218" s="50"/>
      <c r="AX218" s="50"/>
      <c r="AY218" s="50"/>
    </row>
    <row r="219" spans="1:51" x14ac:dyDescent="0.2">
      <c r="A219" s="48"/>
      <c r="B219" s="51"/>
      <c r="C219" s="51"/>
      <c r="D219" s="51"/>
      <c r="E219" s="51"/>
      <c r="F219" s="51"/>
      <c r="G219" s="51"/>
      <c r="H219" s="51"/>
      <c r="I219" s="51"/>
      <c r="J219" s="51"/>
      <c r="K219" s="51"/>
      <c r="L219" s="51"/>
      <c r="M219" s="51"/>
      <c r="N219" s="51"/>
      <c r="O219" s="51"/>
      <c r="P219" s="51"/>
      <c r="Q219" s="51"/>
      <c r="R219" s="51"/>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50"/>
      <c r="AT219" s="50"/>
      <c r="AU219" s="50"/>
      <c r="AV219" s="50"/>
      <c r="AW219" s="50"/>
      <c r="AX219" s="50"/>
      <c r="AY219" s="50"/>
    </row>
    <row r="220" spans="1:51" x14ac:dyDescent="0.2">
      <c r="A220" s="52"/>
    </row>
    <row r="221" spans="1:51" x14ac:dyDescent="0.2">
      <c r="A221" s="52"/>
    </row>
    <row r="222" spans="1:51" x14ac:dyDescent="0.2">
      <c r="A222" s="48"/>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row>
    <row r="223" spans="1:51" x14ac:dyDescent="0.2">
      <c r="A223" s="48"/>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row>
    <row r="224" spans="1:51" x14ac:dyDescent="0.2">
      <c r="A224" s="48"/>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c r="AU224" s="50"/>
      <c r="AV224" s="50"/>
      <c r="AW224" s="50"/>
      <c r="AX224" s="50"/>
      <c r="AY224" s="50"/>
    </row>
    <row r="225" spans="1:51" x14ac:dyDescent="0.2">
      <c r="A225" s="48"/>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row>
    <row r="226" spans="1:51" x14ac:dyDescent="0.2">
      <c r="A226" s="48"/>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row>
    <row r="227" spans="1:51" x14ac:dyDescent="0.2">
      <c r="A227" s="48"/>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row>
    <row r="228" spans="1:51" x14ac:dyDescent="0.2">
      <c r="A228" s="48"/>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c r="AV228" s="50"/>
      <c r="AW228" s="50"/>
      <c r="AX228" s="50"/>
      <c r="AY228" s="50"/>
    </row>
    <row r="229" spans="1:51" x14ac:dyDescent="0.2">
      <c r="A229" s="48"/>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row>
    <row r="230" spans="1:51" x14ac:dyDescent="0.2">
      <c r="A230" s="48"/>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c r="AV230" s="50"/>
      <c r="AW230" s="50"/>
      <c r="AX230" s="50"/>
      <c r="AY230" s="50"/>
    </row>
    <row r="231" spans="1:51" x14ac:dyDescent="0.2">
      <c r="A231" s="48"/>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row>
    <row r="232" spans="1:51" x14ac:dyDescent="0.2">
      <c r="A232" s="48"/>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c r="AV232" s="50"/>
      <c r="AW232" s="50"/>
      <c r="AX232" s="50"/>
      <c r="AY232" s="50"/>
    </row>
    <row r="233" spans="1:51" x14ac:dyDescent="0.2">
      <c r="A233" s="48"/>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50"/>
      <c r="AT233" s="50"/>
      <c r="AU233" s="50"/>
      <c r="AV233" s="50"/>
      <c r="AW233" s="50"/>
      <c r="AX233" s="50"/>
      <c r="AY233" s="50"/>
    </row>
    <row r="234" spans="1:51" x14ac:dyDescent="0.2">
      <c r="A234" s="48"/>
      <c r="B234" s="53"/>
      <c r="C234" s="53"/>
      <c r="D234" s="53"/>
      <c r="E234" s="53"/>
      <c r="F234" s="53"/>
      <c r="G234" s="53"/>
      <c r="H234" s="53"/>
      <c r="I234" s="53"/>
      <c r="J234" s="53"/>
      <c r="K234" s="53"/>
      <c r="L234" s="53"/>
      <c r="M234" s="53"/>
      <c r="N234" s="53"/>
      <c r="O234" s="53"/>
      <c r="P234" s="53"/>
      <c r="Q234" s="53"/>
      <c r="R234" s="53"/>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50"/>
      <c r="AT234" s="50"/>
      <c r="AU234" s="50"/>
      <c r="AV234" s="50"/>
      <c r="AW234" s="50"/>
      <c r="AX234" s="50"/>
      <c r="AY234" s="50"/>
    </row>
    <row r="235" spans="1:51" x14ac:dyDescent="0.2">
      <c r="A235" s="48"/>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50"/>
      <c r="AT235" s="50"/>
      <c r="AU235" s="50"/>
      <c r="AV235" s="50"/>
      <c r="AW235" s="50"/>
      <c r="AX235" s="50"/>
      <c r="AY235" s="50"/>
    </row>
    <row r="236" spans="1:51" x14ac:dyDescent="0.2">
      <c r="A236" s="48"/>
      <c r="B236" s="51"/>
      <c r="C236" s="51"/>
      <c r="D236" s="51"/>
      <c r="E236" s="51"/>
      <c r="F236" s="51"/>
      <c r="G236" s="51"/>
      <c r="H236" s="51"/>
      <c r="I236" s="51"/>
      <c r="J236" s="51"/>
      <c r="K236" s="51"/>
      <c r="L236" s="51"/>
      <c r="M236" s="51"/>
      <c r="N236" s="51"/>
      <c r="O236" s="51"/>
      <c r="P236" s="51"/>
      <c r="Q236" s="51"/>
      <c r="R236" s="51"/>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50"/>
      <c r="AT236" s="50"/>
      <c r="AU236" s="50"/>
      <c r="AV236" s="50"/>
      <c r="AW236" s="50"/>
      <c r="AX236" s="50"/>
      <c r="AY236" s="50"/>
    </row>
    <row r="237" spans="1:51" x14ac:dyDescent="0.2">
      <c r="A237" s="52"/>
    </row>
    <row r="238" spans="1:51" x14ac:dyDescent="0.2">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row>
    <row r="239" spans="1:51" x14ac:dyDescent="0.2">
      <c r="A239" s="52"/>
    </row>
    <row r="240" spans="1:51" x14ac:dyDescent="0.2">
      <c r="A240" s="48"/>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c r="AU240" s="50"/>
      <c r="AV240" s="50"/>
      <c r="AW240" s="50"/>
      <c r="AX240" s="50"/>
      <c r="AY240" s="50"/>
    </row>
    <row r="241" spans="1:51" x14ac:dyDescent="0.2">
      <c r="A241" s="48"/>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row>
    <row r="242" spans="1:51" x14ac:dyDescent="0.2">
      <c r="A242" s="48"/>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row>
    <row r="243" spans="1:51" x14ac:dyDescent="0.2">
      <c r="A243" s="48"/>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row>
    <row r="244" spans="1:51" x14ac:dyDescent="0.2">
      <c r="A244" s="48"/>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c r="AU244" s="50"/>
      <c r="AV244" s="50"/>
      <c r="AW244" s="50"/>
      <c r="AX244" s="50"/>
      <c r="AY244" s="50"/>
    </row>
    <row r="245" spans="1:51" x14ac:dyDescent="0.2">
      <c r="A245" s="48"/>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c r="AV245" s="50"/>
      <c r="AW245" s="50"/>
      <c r="AX245" s="50"/>
      <c r="AY245" s="50"/>
    </row>
    <row r="246" spans="1:51" x14ac:dyDescent="0.2">
      <c r="A246" s="48"/>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c r="AV246" s="50"/>
      <c r="AW246" s="50"/>
      <c r="AX246" s="50"/>
      <c r="AY246" s="50"/>
    </row>
    <row r="247" spans="1:51" x14ac:dyDescent="0.2">
      <c r="A247" s="48"/>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row>
    <row r="248" spans="1:51" x14ac:dyDescent="0.2">
      <c r="A248" s="48"/>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50"/>
      <c r="AT248" s="50"/>
      <c r="AU248" s="50"/>
      <c r="AV248" s="50"/>
      <c r="AW248" s="50"/>
      <c r="AX248" s="50"/>
      <c r="AY248" s="50"/>
    </row>
    <row r="249" spans="1:51" x14ac:dyDescent="0.2">
      <c r="A249" s="48"/>
      <c r="B249" s="51"/>
      <c r="C249" s="51"/>
      <c r="D249" s="51"/>
      <c r="E249" s="51"/>
      <c r="F249" s="51"/>
      <c r="G249" s="51"/>
      <c r="H249" s="51"/>
      <c r="I249" s="51"/>
      <c r="J249" s="51"/>
      <c r="K249" s="51"/>
      <c r="L249" s="51"/>
      <c r="M249" s="51"/>
      <c r="N249" s="51"/>
      <c r="O249" s="51"/>
      <c r="P249" s="51"/>
      <c r="Q249" s="51"/>
      <c r="R249" s="51"/>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50"/>
      <c r="AT249" s="50"/>
      <c r="AU249" s="50"/>
      <c r="AV249" s="50"/>
      <c r="AW249" s="50"/>
      <c r="AX249" s="50"/>
      <c r="AY249" s="50"/>
    </row>
    <row r="250" spans="1:51" x14ac:dyDescent="0.2">
      <c r="A250" s="52"/>
    </row>
    <row r="251" spans="1:51" x14ac:dyDescent="0.2">
      <c r="A251" s="52"/>
    </row>
    <row r="252" spans="1:51" x14ac:dyDescent="0.2">
      <c r="A252" s="48"/>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row>
    <row r="253" spans="1:51" x14ac:dyDescent="0.2">
      <c r="A253" s="48"/>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row>
    <row r="254" spans="1:51" x14ac:dyDescent="0.2">
      <c r="A254" s="48"/>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50"/>
      <c r="AS254" s="50"/>
      <c r="AT254" s="50"/>
      <c r="AU254" s="50"/>
      <c r="AV254" s="50"/>
      <c r="AW254" s="50"/>
      <c r="AX254" s="50"/>
      <c r="AY254" s="50"/>
    </row>
    <row r="255" spans="1:51" x14ac:dyDescent="0.2">
      <c r="A255" s="48"/>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row>
    <row r="256" spans="1:51" x14ac:dyDescent="0.2">
      <c r="A256" s="48"/>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c r="AU256" s="50"/>
      <c r="AV256" s="50"/>
      <c r="AW256" s="50"/>
      <c r="AX256" s="50"/>
      <c r="AY256" s="50"/>
    </row>
    <row r="257" spans="1:51" x14ac:dyDescent="0.2">
      <c r="A257" s="48"/>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row>
    <row r="258" spans="1:51" x14ac:dyDescent="0.2">
      <c r="A258" s="48"/>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row>
    <row r="259" spans="1:51" x14ac:dyDescent="0.2">
      <c r="A259" s="48"/>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50"/>
      <c r="AX259" s="50"/>
      <c r="AY259" s="50"/>
    </row>
    <row r="260" spans="1:51" x14ac:dyDescent="0.2">
      <c r="A260" s="48"/>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c r="AU260" s="50"/>
      <c r="AV260" s="50"/>
      <c r="AW260" s="50"/>
      <c r="AX260" s="50"/>
      <c r="AY260" s="50"/>
    </row>
    <row r="261" spans="1:51" x14ac:dyDescent="0.2">
      <c r="A261" s="48"/>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row>
    <row r="262" spans="1:51" x14ac:dyDescent="0.2">
      <c r="A262" s="48"/>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c r="AU262" s="50"/>
      <c r="AV262" s="50"/>
      <c r="AW262" s="50"/>
      <c r="AX262" s="50"/>
      <c r="AY262" s="50"/>
    </row>
    <row r="263" spans="1:51" x14ac:dyDescent="0.2">
      <c r="A263" s="48"/>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50"/>
      <c r="AT263" s="50"/>
      <c r="AU263" s="50"/>
      <c r="AV263" s="50"/>
      <c r="AW263" s="50"/>
      <c r="AX263" s="50"/>
      <c r="AY263" s="50"/>
    </row>
    <row r="264" spans="1:51" x14ac:dyDescent="0.2">
      <c r="A264" s="48"/>
      <c r="B264" s="51"/>
      <c r="C264" s="51"/>
      <c r="D264" s="51"/>
      <c r="E264" s="51"/>
      <c r="F264" s="51"/>
      <c r="G264" s="51"/>
      <c r="H264" s="51"/>
      <c r="I264" s="51"/>
      <c r="J264" s="51"/>
      <c r="K264" s="51"/>
      <c r="L264" s="51"/>
      <c r="M264" s="51"/>
      <c r="N264" s="51"/>
      <c r="O264" s="51"/>
      <c r="P264" s="51"/>
      <c r="Q264" s="51"/>
      <c r="R264" s="51"/>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50"/>
      <c r="AT264" s="50"/>
      <c r="AU264" s="50"/>
      <c r="AV264" s="50"/>
      <c r="AW264" s="50"/>
      <c r="AX264" s="50"/>
      <c r="AY264" s="50"/>
    </row>
    <row r="265" spans="1:51" x14ac:dyDescent="0.2">
      <c r="A265" s="52"/>
    </row>
    <row r="266" spans="1:51" x14ac:dyDescent="0.2">
      <c r="A266" s="52"/>
    </row>
    <row r="267" spans="1:51" x14ac:dyDescent="0.2">
      <c r="A267" s="48"/>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c r="AS267" s="50"/>
      <c r="AT267" s="50"/>
      <c r="AU267" s="50"/>
      <c r="AV267" s="50"/>
      <c r="AW267" s="50"/>
      <c r="AX267" s="50"/>
      <c r="AY267" s="50"/>
    </row>
    <row r="268" spans="1:51" x14ac:dyDescent="0.2">
      <c r="A268" s="48"/>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c r="AS268" s="50"/>
      <c r="AT268" s="50"/>
      <c r="AU268" s="50"/>
      <c r="AV268" s="50"/>
      <c r="AW268" s="50"/>
      <c r="AX268" s="50"/>
      <c r="AY268" s="50"/>
    </row>
    <row r="269" spans="1:51" x14ac:dyDescent="0.2">
      <c r="A269" s="48"/>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50"/>
      <c r="AT269" s="50"/>
      <c r="AU269" s="50"/>
      <c r="AV269" s="50"/>
      <c r="AW269" s="50"/>
      <c r="AX269" s="50"/>
      <c r="AY269" s="50"/>
    </row>
    <row r="270" spans="1:51" x14ac:dyDescent="0.2">
      <c r="A270" s="48"/>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c r="AV270" s="50"/>
      <c r="AW270" s="50"/>
      <c r="AX270" s="50"/>
      <c r="AY270" s="50"/>
    </row>
    <row r="271" spans="1:51" x14ac:dyDescent="0.2">
      <c r="A271" s="48"/>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c r="AQ271" s="50"/>
      <c r="AR271" s="50"/>
      <c r="AS271" s="50"/>
      <c r="AT271" s="50"/>
      <c r="AU271" s="50"/>
      <c r="AV271" s="50"/>
      <c r="AW271" s="50"/>
      <c r="AX271" s="50"/>
      <c r="AY271" s="50"/>
    </row>
    <row r="272" spans="1:51" x14ac:dyDescent="0.2">
      <c r="A272" s="48"/>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c r="AV272" s="50"/>
      <c r="AW272" s="50"/>
      <c r="AX272" s="50"/>
      <c r="AY272" s="50"/>
    </row>
    <row r="273" spans="1:51" x14ac:dyDescent="0.2">
      <c r="A273" s="48"/>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c r="AU273" s="50"/>
      <c r="AV273" s="50"/>
      <c r="AW273" s="50"/>
      <c r="AX273" s="50"/>
      <c r="AY273" s="50"/>
    </row>
    <row r="274" spans="1:51" x14ac:dyDescent="0.2">
      <c r="A274" s="48"/>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c r="AQ274" s="50"/>
      <c r="AR274" s="50"/>
      <c r="AS274" s="50"/>
      <c r="AT274" s="50"/>
      <c r="AU274" s="50"/>
      <c r="AV274" s="50"/>
      <c r="AW274" s="50"/>
      <c r="AX274" s="50"/>
      <c r="AY274" s="50"/>
    </row>
    <row r="275" spans="1:51" x14ac:dyDescent="0.2">
      <c r="A275" s="48"/>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c r="AV275" s="50"/>
      <c r="AW275" s="50"/>
      <c r="AX275" s="50"/>
      <c r="AY275" s="50"/>
    </row>
    <row r="276" spans="1:51" x14ac:dyDescent="0.2">
      <c r="A276" s="48"/>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50"/>
      <c r="AT276" s="50"/>
      <c r="AU276" s="50"/>
      <c r="AV276" s="50"/>
      <c r="AW276" s="50"/>
      <c r="AX276" s="50"/>
      <c r="AY276" s="50"/>
    </row>
    <row r="277" spans="1:51" x14ac:dyDescent="0.2">
      <c r="A277" s="48"/>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50"/>
      <c r="AO277" s="50"/>
      <c r="AP277" s="50"/>
      <c r="AQ277" s="50"/>
      <c r="AR277" s="50"/>
      <c r="AS277" s="50"/>
      <c r="AT277" s="50"/>
      <c r="AU277" s="50"/>
      <c r="AV277" s="50"/>
      <c r="AW277" s="50"/>
      <c r="AX277" s="50"/>
      <c r="AY277" s="50"/>
    </row>
    <row r="278" spans="1:51" x14ac:dyDescent="0.2">
      <c r="A278" s="48"/>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c r="AU278" s="50"/>
      <c r="AV278" s="50"/>
      <c r="AW278" s="50"/>
      <c r="AX278" s="50"/>
      <c r="AY278" s="50"/>
    </row>
    <row r="279" spans="1:51" x14ac:dyDescent="0.2">
      <c r="A279" s="48"/>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50"/>
      <c r="AT279" s="50"/>
      <c r="AU279" s="50"/>
      <c r="AV279" s="50"/>
      <c r="AW279" s="50"/>
      <c r="AX279" s="50"/>
      <c r="AY279" s="50"/>
    </row>
    <row r="280" spans="1:51" x14ac:dyDescent="0.2">
      <c r="A280" s="48"/>
      <c r="B280" s="56"/>
      <c r="C280" s="56"/>
      <c r="D280" s="56"/>
      <c r="E280" s="56"/>
      <c r="F280" s="56"/>
      <c r="G280" s="56"/>
      <c r="H280" s="56"/>
      <c r="I280" s="56"/>
      <c r="J280" s="56"/>
      <c r="K280" s="56"/>
      <c r="L280" s="56"/>
      <c r="M280" s="56"/>
      <c r="N280" s="56"/>
      <c r="O280" s="56"/>
      <c r="P280" s="56"/>
      <c r="Q280" s="56"/>
      <c r="R280" s="56"/>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50"/>
      <c r="AT280" s="50"/>
      <c r="AU280" s="50"/>
      <c r="AV280" s="50"/>
      <c r="AW280" s="50"/>
      <c r="AX280" s="50"/>
      <c r="AY280" s="50"/>
    </row>
    <row r="281" spans="1:51" x14ac:dyDescent="0.2">
      <c r="A281" s="48"/>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50"/>
      <c r="AT281" s="50"/>
      <c r="AU281" s="50"/>
      <c r="AV281" s="50"/>
      <c r="AW281" s="50"/>
      <c r="AX281" s="50"/>
      <c r="AY281" s="50"/>
    </row>
    <row r="282" spans="1:51" x14ac:dyDescent="0.2">
      <c r="A282" s="48"/>
      <c r="B282" s="56"/>
      <c r="C282" s="56"/>
      <c r="D282" s="56"/>
      <c r="E282" s="56"/>
      <c r="F282" s="56"/>
      <c r="G282" s="56"/>
      <c r="H282" s="56"/>
      <c r="I282" s="56"/>
      <c r="J282" s="56"/>
      <c r="K282" s="56"/>
      <c r="L282" s="56"/>
      <c r="M282" s="56"/>
      <c r="N282" s="56"/>
      <c r="O282" s="56"/>
      <c r="P282" s="56"/>
      <c r="Q282" s="56"/>
      <c r="R282" s="56"/>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50"/>
      <c r="AT282" s="50"/>
      <c r="AU282" s="50"/>
      <c r="AV282" s="50"/>
      <c r="AW282" s="50"/>
      <c r="AX282" s="50"/>
      <c r="AY282" s="50"/>
    </row>
    <row r="283" spans="1:51" x14ac:dyDescent="0.2">
      <c r="A283" s="48"/>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50"/>
      <c r="AT283" s="50"/>
      <c r="AU283" s="50"/>
      <c r="AV283" s="50"/>
      <c r="AW283" s="50"/>
      <c r="AX283" s="50"/>
      <c r="AY283" s="50"/>
    </row>
    <row r="284" spans="1:51" x14ac:dyDescent="0.2">
      <c r="A284" s="48"/>
      <c r="B284" s="56"/>
      <c r="C284" s="56"/>
      <c r="D284" s="56"/>
      <c r="E284" s="56"/>
      <c r="F284" s="56"/>
      <c r="G284" s="56"/>
      <c r="H284" s="56"/>
      <c r="I284" s="56"/>
      <c r="J284" s="56"/>
      <c r="K284" s="56"/>
      <c r="L284" s="56"/>
      <c r="M284" s="56"/>
      <c r="N284" s="56"/>
      <c r="O284" s="56"/>
      <c r="P284" s="56"/>
      <c r="Q284" s="56"/>
      <c r="R284" s="56"/>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50"/>
      <c r="AT284" s="50"/>
      <c r="AU284" s="50"/>
      <c r="AV284" s="50"/>
      <c r="AW284" s="50"/>
      <c r="AX284" s="50"/>
      <c r="AY284" s="50"/>
    </row>
    <row r="285" spans="1:51" x14ac:dyDescent="0.2">
      <c r="A285" s="48"/>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50"/>
      <c r="AT285" s="50"/>
      <c r="AU285" s="50"/>
      <c r="AV285" s="50"/>
      <c r="AW285" s="50"/>
      <c r="AX285" s="50"/>
      <c r="AY285" s="50"/>
    </row>
    <row r="286" spans="1:51" x14ac:dyDescent="0.2">
      <c r="A286" s="48"/>
      <c r="B286" s="56"/>
      <c r="C286" s="56"/>
      <c r="D286" s="56"/>
      <c r="E286" s="56"/>
      <c r="F286" s="56"/>
      <c r="G286" s="56"/>
      <c r="H286" s="56"/>
      <c r="I286" s="56"/>
      <c r="J286" s="56"/>
      <c r="K286" s="56"/>
      <c r="L286" s="56"/>
      <c r="M286" s="56"/>
      <c r="N286" s="56"/>
      <c r="O286" s="56"/>
      <c r="P286" s="56"/>
      <c r="Q286" s="56"/>
      <c r="R286" s="56"/>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50"/>
      <c r="AT286" s="50"/>
      <c r="AU286" s="50"/>
      <c r="AV286" s="50"/>
      <c r="AW286" s="50"/>
      <c r="AX286" s="50"/>
      <c r="AY286" s="50"/>
    </row>
    <row r="287" spans="1:51" x14ac:dyDescent="0.2">
      <c r="A287" s="48"/>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50"/>
      <c r="AT287" s="50"/>
      <c r="AU287" s="50"/>
      <c r="AV287" s="50"/>
      <c r="AW287" s="50"/>
      <c r="AX287" s="50"/>
      <c r="AY287" s="50"/>
    </row>
    <row r="288" spans="1:51" x14ac:dyDescent="0.2">
      <c r="A288" s="48"/>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c r="AV288" s="50"/>
      <c r="AW288" s="50"/>
      <c r="AX288" s="50"/>
      <c r="AY288" s="50"/>
    </row>
    <row r="289" spans="1:51" x14ac:dyDescent="0.2">
      <c r="A289" s="48"/>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c r="AU289" s="50"/>
      <c r="AV289" s="50"/>
      <c r="AW289" s="50"/>
      <c r="AX289" s="50"/>
      <c r="AY289" s="50"/>
    </row>
    <row r="290" spans="1:51" x14ac:dyDescent="0.2">
      <c r="A290" s="48"/>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50"/>
      <c r="AT290" s="50"/>
      <c r="AU290" s="50"/>
      <c r="AV290" s="50"/>
      <c r="AW290" s="50"/>
      <c r="AX290" s="50"/>
      <c r="AY290" s="50"/>
    </row>
    <row r="291" spans="1:51" x14ac:dyDescent="0.2">
      <c r="A291" s="48"/>
      <c r="B291" s="56"/>
      <c r="C291" s="56"/>
      <c r="D291" s="56"/>
      <c r="E291" s="56"/>
      <c r="F291" s="56"/>
      <c r="G291" s="56"/>
      <c r="H291" s="56"/>
      <c r="I291" s="56"/>
      <c r="J291" s="56"/>
      <c r="K291" s="56"/>
      <c r="L291" s="56"/>
      <c r="M291" s="56"/>
      <c r="N291" s="56"/>
      <c r="O291" s="56"/>
      <c r="P291" s="56"/>
      <c r="Q291" s="56"/>
      <c r="R291" s="56"/>
      <c r="S291" s="49"/>
      <c r="T291" s="49"/>
      <c r="U291" s="49"/>
      <c r="V291" s="49"/>
      <c r="W291" s="49"/>
      <c r="X291" s="49"/>
      <c r="Y291" s="49"/>
      <c r="Z291" s="49"/>
      <c r="AA291" s="49"/>
      <c r="AB291" s="49"/>
      <c r="AC291" s="49"/>
      <c r="AD291" s="49"/>
      <c r="AE291" s="49"/>
      <c r="AF291" s="49"/>
      <c r="AG291" s="49"/>
      <c r="AH291" s="49"/>
      <c r="AI291" s="49"/>
      <c r="AJ291" s="49"/>
      <c r="AK291" s="49"/>
      <c r="AL291" s="49"/>
      <c r="AM291" s="49"/>
      <c r="AN291" s="49"/>
      <c r="AO291" s="49"/>
      <c r="AP291" s="49"/>
      <c r="AQ291" s="49"/>
      <c r="AR291" s="49"/>
      <c r="AS291" s="50"/>
      <c r="AT291" s="50"/>
      <c r="AU291" s="50"/>
      <c r="AV291" s="50"/>
      <c r="AW291" s="50"/>
      <c r="AX291" s="50"/>
      <c r="AY291" s="50"/>
    </row>
    <row r="292" spans="1:51" x14ac:dyDescent="0.2">
      <c r="A292" s="48"/>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50"/>
      <c r="AT292" s="50"/>
      <c r="AU292" s="50"/>
      <c r="AV292" s="50"/>
      <c r="AW292" s="50"/>
      <c r="AX292" s="50"/>
      <c r="AY292" s="50"/>
    </row>
    <row r="293" spans="1:51" x14ac:dyDescent="0.2">
      <c r="A293" s="48"/>
      <c r="B293" s="56"/>
      <c r="C293" s="56"/>
      <c r="D293" s="56"/>
      <c r="E293" s="56"/>
      <c r="F293" s="56"/>
      <c r="G293" s="56"/>
      <c r="H293" s="56"/>
      <c r="I293" s="56"/>
      <c r="J293" s="56"/>
      <c r="K293" s="56"/>
      <c r="L293" s="56"/>
      <c r="M293" s="56"/>
      <c r="N293" s="56"/>
      <c r="O293" s="56"/>
      <c r="P293" s="56"/>
      <c r="Q293" s="56"/>
      <c r="R293" s="56"/>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50"/>
      <c r="AT293" s="50"/>
      <c r="AU293" s="50"/>
      <c r="AV293" s="50"/>
      <c r="AW293" s="50"/>
      <c r="AX293" s="50"/>
      <c r="AY293" s="50"/>
    </row>
    <row r="294" spans="1:51" x14ac:dyDescent="0.2">
      <c r="A294" s="48"/>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50"/>
      <c r="AT294" s="50"/>
      <c r="AU294" s="50"/>
      <c r="AV294" s="50"/>
      <c r="AW294" s="50"/>
      <c r="AX294" s="50"/>
      <c r="AY294" s="50"/>
    </row>
    <row r="295" spans="1:51" x14ac:dyDescent="0.2">
      <c r="A295" s="48"/>
      <c r="B295" s="56"/>
      <c r="C295" s="56"/>
      <c r="D295" s="56"/>
      <c r="E295" s="56"/>
      <c r="F295" s="56"/>
      <c r="G295" s="56"/>
      <c r="H295" s="56"/>
      <c r="I295" s="56"/>
      <c r="J295" s="56"/>
      <c r="K295" s="56"/>
      <c r="L295" s="56"/>
      <c r="M295" s="56"/>
      <c r="N295" s="56"/>
      <c r="O295" s="56"/>
      <c r="P295" s="56"/>
      <c r="Q295" s="56"/>
      <c r="R295" s="56"/>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50"/>
      <c r="AT295" s="50"/>
      <c r="AU295" s="50"/>
      <c r="AV295" s="50"/>
      <c r="AW295" s="50"/>
      <c r="AX295" s="50"/>
      <c r="AY295" s="50"/>
    </row>
    <row r="296" spans="1:51" x14ac:dyDescent="0.2">
      <c r="A296" s="48"/>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50"/>
      <c r="AT296" s="50"/>
      <c r="AU296" s="50"/>
      <c r="AV296" s="50"/>
      <c r="AW296" s="50"/>
      <c r="AX296" s="50"/>
      <c r="AY296" s="50"/>
    </row>
    <row r="297" spans="1:51" x14ac:dyDescent="0.2">
      <c r="A297" s="48"/>
      <c r="B297" s="56"/>
      <c r="C297" s="56"/>
      <c r="D297" s="56"/>
      <c r="E297" s="56"/>
      <c r="F297" s="56"/>
      <c r="G297" s="56"/>
      <c r="H297" s="56"/>
      <c r="I297" s="56"/>
      <c r="J297" s="56"/>
      <c r="K297" s="56"/>
      <c r="L297" s="56"/>
      <c r="M297" s="56"/>
      <c r="N297" s="56"/>
      <c r="O297" s="56"/>
      <c r="P297" s="56"/>
      <c r="Q297" s="56"/>
      <c r="R297" s="56"/>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50"/>
      <c r="AT297" s="50"/>
      <c r="AU297" s="50"/>
      <c r="AV297" s="50"/>
      <c r="AW297" s="50"/>
      <c r="AX297" s="50"/>
      <c r="AY297" s="50"/>
    </row>
    <row r="298" spans="1:51" x14ac:dyDescent="0.2">
      <c r="A298" s="48"/>
      <c r="B298" s="56"/>
      <c r="C298" s="56"/>
      <c r="D298" s="56"/>
      <c r="E298" s="56"/>
      <c r="F298" s="56"/>
      <c r="G298" s="56"/>
      <c r="H298" s="56"/>
      <c r="I298" s="56"/>
      <c r="J298" s="56"/>
      <c r="K298" s="56"/>
      <c r="L298" s="56"/>
      <c r="M298" s="56"/>
      <c r="N298" s="56"/>
      <c r="O298" s="56"/>
      <c r="P298" s="56"/>
      <c r="Q298" s="56"/>
      <c r="R298" s="56"/>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50"/>
      <c r="AT298" s="50"/>
      <c r="AU298" s="50"/>
      <c r="AV298" s="50"/>
      <c r="AW298" s="50"/>
      <c r="AX298" s="50"/>
      <c r="AY298" s="50"/>
    </row>
    <row r="299" spans="1:51" x14ac:dyDescent="0.2">
      <c r="A299" s="48"/>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c r="AV299" s="50"/>
      <c r="AW299" s="50"/>
      <c r="AX299" s="50"/>
      <c r="AY299" s="50"/>
    </row>
    <row r="300" spans="1:51" x14ac:dyDescent="0.2">
      <c r="A300" s="48"/>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c r="AV300" s="50"/>
      <c r="AW300" s="50"/>
      <c r="AX300" s="50"/>
      <c r="AY300" s="50"/>
    </row>
    <row r="301" spans="1:51" x14ac:dyDescent="0.2">
      <c r="A301" s="48"/>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row>
    <row r="302" spans="1:51" x14ac:dyDescent="0.2">
      <c r="A302" s="48"/>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row>
    <row r="303" spans="1:51" x14ac:dyDescent="0.2">
      <c r="A303" s="48"/>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49"/>
      <c r="AM303" s="49"/>
      <c r="AN303" s="49"/>
      <c r="AO303" s="49"/>
      <c r="AP303" s="49"/>
      <c r="AQ303" s="49"/>
      <c r="AR303" s="49"/>
      <c r="AS303" s="50"/>
      <c r="AT303" s="50"/>
      <c r="AU303" s="50"/>
      <c r="AV303" s="50"/>
      <c r="AW303" s="50"/>
      <c r="AX303" s="50"/>
      <c r="AY303" s="50"/>
    </row>
    <row r="304" spans="1:51" x14ac:dyDescent="0.2">
      <c r="A304" s="48"/>
      <c r="B304" s="51"/>
      <c r="C304" s="51"/>
      <c r="D304" s="51"/>
      <c r="E304" s="51"/>
      <c r="F304" s="51"/>
      <c r="G304" s="51"/>
      <c r="H304" s="51"/>
      <c r="I304" s="51"/>
      <c r="J304" s="51"/>
      <c r="K304" s="51"/>
      <c r="L304" s="51"/>
      <c r="M304" s="51"/>
      <c r="N304" s="51"/>
      <c r="O304" s="51"/>
      <c r="P304" s="51"/>
      <c r="Q304" s="51"/>
      <c r="R304" s="51"/>
      <c r="S304" s="49"/>
      <c r="T304" s="49"/>
      <c r="U304" s="49"/>
      <c r="V304" s="49"/>
      <c r="W304" s="49"/>
      <c r="X304" s="49"/>
      <c r="Y304" s="49"/>
      <c r="Z304" s="49"/>
      <c r="AA304" s="49"/>
      <c r="AB304" s="49"/>
      <c r="AC304" s="49"/>
      <c r="AD304" s="49"/>
      <c r="AE304" s="49"/>
      <c r="AF304" s="49"/>
      <c r="AG304" s="49"/>
      <c r="AH304" s="49"/>
      <c r="AI304" s="49"/>
      <c r="AJ304" s="49"/>
      <c r="AK304" s="49"/>
      <c r="AL304" s="49"/>
      <c r="AM304" s="49"/>
      <c r="AN304" s="49"/>
      <c r="AO304" s="49"/>
      <c r="AP304" s="49"/>
      <c r="AQ304" s="49"/>
      <c r="AR304" s="49"/>
      <c r="AS304" s="50"/>
      <c r="AT304" s="50"/>
      <c r="AU304" s="50"/>
      <c r="AV304" s="50"/>
      <c r="AW304" s="50"/>
      <c r="AX304" s="50"/>
      <c r="AY304" s="50"/>
    </row>
    <row r="305" spans="1:51" x14ac:dyDescent="0.2">
      <c r="A305" s="52"/>
    </row>
    <row r="306" spans="1:51" x14ac:dyDescent="0.2">
      <c r="A306" s="52"/>
    </row>
    <row r="307" spans="1:51" x14ac:dyDescent="0.2">
      <c r="A307" s="48"/>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c r="AS307" s="50"/>
      <c r="AT307" s="50"/>
      <c r="AU307" s="50"/>
      <c r="AV307" s="50"/>
      <c r="AW307" s="50"/>
      <c r="AX307" s="50"/>
      <c r="AY307" s="50"/>
    </row>
    <row r="308" spans="1:51" x14ac:dyDescent="0.2">
      <c r="A308" s="48"/>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49"/>
      <c r="AM308" s="49"/>
      <c r="AN308" s="49"/>
      <c r="AO308" s="49"/>
      <c r="AP308" s="49"/>
      <c r="AQ308" s="49"/>
      <c r="AR308" s="49"/>
      <c r="AS308" s="50"/>
      <c r="AT308" s="50"/>
      <c r="AU308" s="50"/>
      <c r="AV308" s="50"/>
      <c r="AW308" s="50"/>
      <c r="AX308" s="50"/>
      <c r="AY308" s="50"/>
    </row>
    <row r="309" spans="1:51" x14ac:dyDescent="0.2">
      <c r="A309" s="48"/>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c r="AV309" s="50"/>
      <c r="AW309" s="50"/>
      <c r="AX309" s="50"/>
      <c r="AY309" s="50"/>
    </row>
    <row r="310" spans="1:51" x14ac:dyDescent="0.2">
      <c r="A310" s="48"/>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c r="AV310" s="50"/>
      <c r="AW310" s="50"/>
      <c r="AX310" s="50"/>
      <c r="AY310" s="50"/>
    </row>
    <row r="311" spans="1:51" x14ac:dyDescent="0.2">
      <c r="A311" s="48"/>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50"/>
      <c r="AS311" s="50"/>
      <c r="AT311" s="50"/>
      <c r="AU311" s="50"/>
      <c r="AV311" s="50"/>
      <c r="AW311" s="50"/>
      <c r="AX311" s="50"/>
      <c r="AY311" s="50"/>
    </row>
    <row r="312" spans="1:51" x14ac:dyDescent="0.2">
      <c r="A312" s="48"/>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50"/>
      <c r="AS312" s="50"/>
      <c r="AT312" s="50"/>
      <c r="AU312" s="50"/>
      <c r="AV312" s="50"/>
      <c r="AW312" s="50"/>
      <c r="AX312" s="50"/>
      <c r="AY312" s="50"/>
    </row>
    <row r="313" spans="1:51" x14ac:dyDescent="0.2">
      <c r="A313" s="48"/>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49"/>
      <c r="AG313" s="49"/>
      <c r="AH313" s="49"/>
      <c r="AI313" s="49"/>
      <c r="AJ313" s="49"/>
      <c r="AK313" s="49"/>
      <c r="AL313" s="49"/>
      <c r="AM313" s="49"/>
      <c r="AN313" s="49"/>
      <c r="AO313" s="49"/>
      <c r="AP313" s="49"/>
      <c r="AQ313" s="49"/>
      <c r="AR313" s="49"/>
      <c r="AS313" s="50"/>
      <c r="AT313" s="50"/>
      <c r="AU313" s="50"/>
      <c r="AV313" s="50"/>
      <c r="AW313" s="50"/>
      <c r="AX313" s="50"/>
      <c r="AY313" s="50"/>
    </row>
    <row r="314" spans="1:51" x14ac:dyDescent="0.2">
      <c r="A314" s="48"/>
      <c r="B314" s="51"/>
      <c r="C314" s="51"/>
      <c r="D314" s="51"/>
      <c r="E314" s="51"/>
      <c r="F314" s="51"/>
      <c r="G314" s="51"/>
      <c r="H314" s="51"/>
      <c r="I314" s="51"/>
      <c r="J314" s="51"/>
      <c r="K314" s="51"/>
      <c r="L314" s="51"/>
      <c r="M314" s="51"/>
      <c r="N314" s="51"/>
      <c r="O314" s="51"/>
      <c r="P314" s="51"/>
      <c r="Q314" s="51"/>
      <c r="R314" s="51"/>
      <c r="S314" s="49"/>
      <c r="T314" s="49"/>
      <c r="U314" s="49"/>
      <c r="V314" s="49"/>
      <c r="W314" s="49"/>
      <c r="X314" s="49"/>
      <c r="Y314" s="49"/>
      <c r="Z314" s="49"/>
      <c r="AA314" s="49"/>
      <c r="AB314" s="49"/>
      <c r="AC314" s="49"/>
      <c r="AD314" s="49"/>
      <c r="AE314" s="49"/>
      <c r="AF314" s="49"/>
      <c r="AG314" s="49"/>
      <c r="AH314" s="49"/>
      <c r="AI314" s="49"/>
      <c r="AJ314" s="49"/>
      <c r="AK314" s="49"/>
      <c r="AL314" s="49"/>
      <c r="AM314" s="49"/>
      <c r="AN314" s="49"/>
      <c r="AO314" s="49"/>
      <c r="AP314" s="49"/>
      <c r="AQ314" s="49"/>
      <c r="AR314" s="49"/>
      <c r="AS314" s="50"/>
      <c r="AT314" s="50"/>
      <c r="AU314" s="50"/>
      <c r="AV314" s="50"/>
      <c r="AW314" s="50"/>
      <c r="AX314" s="50"/>
      <c r="AY314" s="50"/>
    </row>
    <row r="315" spans="1:51" x14ac:dyDescent="0.2">
      <c r="A315" s="52"/>
    </row>
    <row r="316" spans="1:51" x14ac:dyDescent="0.2">
      <c r="A316" s="52"/>
    </row>
    <row r="317" spans="1:51" x14ac:dyDescent="0.2">
      <c r="A317" s="48"/>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c r="AS317" s="50"/>
      <c r="AT317" s="50"/>
      <c r="AU317" s="50"/>
      <c r="AV317" s="50"/>
      <c r="AW317" s="50"/>
      <c r="AX317" s="50"/>
      <c r="AY317" s="50"/>
    </row>
    <row r="318" spans="1:51" x14ac:dyDescent="0.2">
      <c r="A318" s="48"/>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c r="AE318" s="49"/>
      <c r="AF318" s="49"/>
      <c r="AG318" s="49"/>
      <c r="AH318" s="49"/>
      <c r="AI318" s="49"/>
      <c r="AJ318" s="49"/>
      <c r="AK318" s="49"/>
      <c r="AL318" s="49"/>
      <c r="AM318" s="49"/>
      <c r="AN318" s="49"/>
      <c r="AO318" s="49"/>
      <c r="AP318" s="49"/>
      <c r="AQ318" s="49"/>
      <c r="AR318" s="49"/>
      <c r="AS318" s="50"/>
      <c r="AT318" s="50"/>
      <c r="AU318" s="50"/>
      <c r="AV318" s="50"/>
      <c r="AW318" s="50"/>
      <c r="AX318" s="50"/>
      <c r="AY318" s="50"/>
    </row>
    <row r="319" spans="1:51" x14ac:dyDescent="0.2">
      <c r="A319" s="48"/>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row>
    <row r="320" spans="1:51" x14ac:dyDescent="0.2">
      <c r="A320" s="48"/>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row>
    <row r="321" spans="1:51" x14ac:dyDescent="0.2">
      <c r="A321" s="48"/>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c r="AV321" s="50"/>
      <c r="AW321" s="50"/>
      <c r="AX321" s="50"/>
      <c r="AY321" s="50"/>
    </row>
    <row r="322" spans="1:51" x14ac:dyDescent="0.2">
      <c r="A322" s="48"/>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c r="AV322" s="50"/>
      <c r="AW322" s="50"/>
      <c r="AX322" s="50"/>
      <c r="AY322" s="50"/>
    </row>
    <row r="323" spans="1:51" x14ac:dyDescent="0.2">
      <c r="A323" s="48"/>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c r="AV323" s="50"/>
      <c r="AW323" s="50"/>
      <c r="AX323" s="50"/>
      <c r="AY323" s="50"/>
    </row>
    <row r="324" spans="1:51" x14ac:dyDescent="0.2">
      <c r="A324" s="48"/>
      <c r="B324" s="51"/>
      <c r="C324" s="51"/>
      <c r="D324" s="51"/>
      <c r="E324" s="51"/>
      <c r="F324" s="51"/>
      <c r="G324" s="51"/>
      <c r="H324" s="51"/>
      <c r="I324" s="51"/>
      <c r="J324" s="51"/>
      <c r="K324" s="51"/>
      <c r="L324" s="51"/>
      <c r="M324" s="51"/>
      <c r="N324" s="51"/>
      <c r="O324" s="51"/>
      <c r="P324" s="51"/>
      <c r="Q324" s="51"/>
      <c r="R324" s="51"/>
      <c r="S324" s="49"/>
      <c r="T324" s="49"/>
      <c r="U324" s="49"/>
      <c r="V324" s="49"/>
      <c r="W324" s="49"/>
      <c r="X324" s="49"/>
      <c r="Y324" s="49"/>
      <c r="Z324" s="49"/>
      <c r="AA324" s="49"/>
      <c r="AB324" s="49"/>
      <c r="AC324" s="49"/>
      <c r="AD324" s="49"/>
      <c r="AE324" s="49"/>
      <c r="AF324" s="49"/>
      <c r="AG324" s="49"/>
      <c r="AH324" s="49"/>
      <c r="AI324" s="49"/>
      <c r="AJ324" s="49"/>
      <c r="AK324" s="49"/>
      <c r="AL324" s="49"/>
      <c r="AM324" s="49"/>
      <c r="AN324" s="49"/>
      <c r="AO324" s="49"/>
      <c r="AP324" s="49"/>
      <c r="AQ324" s="49"/>
      <c r="AR324" s="49"/>
      <c r="AS324" s="50"/>
      <c r="AT324" s="50"/>
      <c r="AU324" s="50"/>
      <c r="AV324" s="50"/>
      <c r="AW324" s="50"/>
      <c r="AX324" s="50"/>
      <c r="AY324" s="50"/>
    </row>
    <row r="325" spans="1:51" x14ac:dyDescent="0.2">
      <c r="A325" s="52"/>
    </row>
    <row r="326" spans="1:51" x14ac:dyDescent="0.2">
      <c r="A326" s="52"/>
    </row>
    <row r="327" spans="1:51" x14ac:dyDescent="0.2">
      <c r="A327" s="48"/>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c r="AS327" s="50"/>
      <c r="AT327" s="50"/>
      <c r="AU327" s="50"/>
      <c r="AV327" s="50"/>
      <c r="AW327" s="50"/>
      <c r="AX327" s="50"/>
      <c r="AY327" s="50"/>
    </row>
    <row r="328" spans="1:51" x14ac:dyDescent="0.2">
      <c r="A328" s="48"/>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49"/>
      <c r="AF328" s="49"/>
      <c r="AG328" s="49"/>
      <c r="AH328" s="49"/>
      <c r="AI328" s="49"/>
      <c r="AJ328" s="49"/>
      <c r="AK328" s="49"/>
      <c r="AL328" s="49"/>
      <c r="AM328" s="49"/>
      <c r="AN328" s="49"/>
      <c r="AO328" s="49"/>
      <c r="AP328" s="49"/>
      <c r="AQ328" s="49"/>
      <c r="AR328" s="49"/>
      <c r="AS328" s="50"/>
      <c r="AT328" s="50"/>
      <c r="AU328" s="50"/>
      <c r="AV328" s="50"/>
      <c r="AW328" s="50"/>
      <c r="AX328" s="50"/>
      <c r="AY328" s="50"/>
    </row>
    <row r="329" spans="1:51" x14ac:dyDescent="0.2">
      <c r="A329" s="48"/>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c r="AU329" s="50"/>
      <c r="AV329" s="50"/>
      <c r="AW329" s="50"/>
      <c r="AX329" s="50"/>
      <c r="AY329" s="50"/>
    </row>
    <row r="330" spans="1:51" x14ac:dyDescent="0.2">
      <c r="A330" s="48"/>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c r="AU330" s="50"/>
      <c r="AV330" s="50"/>
      <c r="AW330" s="50"/>
      <c r="AX330" s="50"/>
      <c r="AY330" s="50"/>
    </row>
    <row r="331" spans="1:51" x14ac:dyDescent="0.2">
      <c r="A331" s="48"/>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c r="AU331" s="50"/>
      <c r="AV331" s="50"/>
      <c r="AW331" s="50"/>
      <c r="AX331" s="50"/>
      <c r="AY331" s="50"/>
    </row>
    <row r="332" spans="1:51" x14ac:dyDescent="0.2">
      <c r="A332" s="48"/>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c r="AS332" s="50"/>
      <c r="AT332" s="50"/>
      <c r="AU332" s="50"/>
      <c r="AV332" s="50"/>
      <c r="AW332" s="50"/>
      <c r="AX332" s="50"/>
      <c r="AY332" s="50"/>
    </row>
    <row r="333" spans="1:51" x14ac:dyDescent="0.2">
      <c r="A333" s="48"/>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c r="AV333" s="50"/>
      <c r="AW333" s="50"/>
      <c r="AX333" s="50"/>
      <c r="AY333" s="50"/>
    </row>
    <row r="334" spans="1:51" x14ac:dyDescent="0.2">
      <c r="A334" s="48"/>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49"/>
      <c r="AF334" s="49"/>
      <c r="AG334" s="49"/>
      <c r="AH334" s="49"/>
      <c r="AI334" s="49"/>
      <c r="AJ334" s="49"/>
      <c r="AK334" s="49"/>
      <c r="AL334" s="49"/>
      <c r="AM334" s="49"/>
      <c r="AN334" s="49"/>
      <c r="AO334" s="49"/>
      <c r="AP334" s="49"/>
      <c r="AQ334" s="49"/>
      <c r="AR334" s="49"/>
      <c r="AS334" s="50"/>
      <c r="AT334" s="50"/>
      <c r="AU334" s="50"/>
      <c r="AV334" s="50"/>
      <c r="AW334" s="50"/>
      <c r="AX334" s="50"/>
      <c r="AY334" s="50"/>
    </row>
    <row r="335" spans="1:51" x14ac:dyDescent="0.2">
      <c r="A335" s="48"/>
      <c r="B335" s="51"/>
      <c r="C335" s="51"/>
      <c r="D335" s="51"/>
      <c r="E335" s="51"/>
      <c r="F335" s="51"/>
      <c r="G335" s="51"/>
      <c r="H335" s="51"/>
      <c r="I335" s="51"/>
      <c r="J335" s="51"/>
      <c r="K335" s="51"/>
      <c r="L335" s="51"/>
      <c r="M335" s="51"/>
      <c r="N335" s="51"/>
      <c r="O335" s="51"/>
      <c r="P335" s="51"/>
      <c r="Q335" s="51"/>
      <c r="R335" s="51"/>
      <c r="S335" s="49"/>
      <c r="T335" s="49"/>
      <c r="U335" s="49"/>
      <c r="V335" s="49"/>
      <c r="W335" s="49"/>
      <c r="X335" s="49"/>
      <c r="Y335" s="49"/>
      <c r="Z335" s="49"/>
      <c r="AA335" s="49"/>
      <c r="AB335" s="49"/>
      <c r="AC335" s="49"/>
      <c r="AD335" s="49"/>
      <c r="AE335" s="49"/>
      <c r="AF335" s="49"/>
      <c r="AG335" s="49"/>
      <c r="AH335" s="49"/>
      <c r="AI335" s="49"/>
      <c r="AJ335" s="49"/>
      <c r="AK335" s="49"/>
      <c r="AL335" s="49"/>
      <c r="AM335" s="49"/>
      <c r="AN335" s="49"/>
      <c r="AO335" s="49"/>
      <c r="AP335" s="49"/>
      <c r="AQ335" s="49"/>
      <c r="AR335" s="49"/>
      <c r="AS335" s="50"/>
      <c r="AT335" s="50"/>
      <c r="AU335" s="50"/>
      <c r="AV335" s="50"/>
      <c r="AW335" s="50"/>
      <c r="AX335" s="50"/>
      <c r="AY335" s="50"/>
    </row>
    <row r="336" spans="1:51" x14ac:dyDescent="0.2">
      <c r="A336" s="52"/>
    </row>
    <row r="337" spans="1:51" x14ac:dyDescent="0.2">
      <c r="A337" s="52"/>
    </row>
    <row r="338" spans="1:51" x14ac:dyDescent="0.2">
      <c r="A338" s="48"/>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c r="AS338" s="50"/>
      <c r="AT338" s="50"/>
      <c r="AU338" s="50"/>
      <c r="AV338" s="50"/>
      <c r="AW338" s="50"/>
      <c r="AX338" s="50"/>
      <c r="AY338" s="50"/>
    </row>
    <row r="339" spans="1:51" x14ac:dyDescent="0.2">
      <c r="A339" s="48"/>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c r="AE339" s="49"/>
      <c r="AF339" s="49"/>
      <c r="AG339" s="49"/>
      <c r="AH339" s="49"/>
      <c r="AI339" s="49"/>
      <c r="AJ339" s="49"/>
      <c r="AK339" s="49"/>
      <c r="AL339" s="49"/>
      <c r="AM339" s="49"/>
      <c r="AN339" s="49"/>
      <c r="AO339" s="49"/>
      <c r="AP339" s="49"/>
      <c r="AQ339" s="49"/>
      <c r="AR339" s="49"/>
      <c r="AS339" s="50"/>
      <c r="AT339" s="50"/>
      <c r="AU339" s="50"/>
      <c r="AV339" s="50"/>
      <c r="AW339" s="50"/>
      <c r="AX339" s="50"/>
      <c r="AY339" s="50"/>
    </row>
    <row r="340" spans="1:51" x14ac:dyDescent="0.2">
      <c r="A340" s="48"/>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AS340" s="50"/>
      <c r="AT340" s="50"/>
      <c r="AU340" s="50"/>
      <c r="AV340" s="50"/>
      <c r="AW340" s="50"/>
      <c r="AX340" s="50"/>
      <c r="AY340" s="50"/>
    </row>
    <row r="341" spans="1:51" x14ac:dyDescent="0.2">
      <c r="A341" s="48"/>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c r="AS341" s="50"/>
      <c r="AT341" s="50"/>
      <c r="AU341" s="50"/>
      <c r="AV341" s="50"/>
      <c r="AW341" s="50"/>
      <c r="AX341" s="50"/>
      <c r="AY341" s="50"/>
    </row>
    <row r="342" spans="1:51" x14ac:dyDescent="0.2">
      <c r="A342" s="48"/>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c r="AS342" s="50"/>
      <c r="AT342" s="50"/>
      <c r="AU342" s="50"/>
      <c r="AV342" s="50"/>
      <c r="AW342" s="50"/>
      <c r="AX342" s="50"/>
      <c r="AY342" s="50"/>
    </row>
    <row r="343" spans="1:51" x14ac:dyDescent="0.2">
      <c r="A343" s="48"/>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c r="AU343" s="50"/>
      <c r="AV343" s="50"/>
      <c r="AW343" s="50"/>
      <c r="AX343" s="50"/>
      <c r="AY343" s="50"/>
    </row>
    <row r="344" spans="1:51" x14ac:dyDescent="0.2">
      <c r="A344" s="48"/>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c r="AS344" s="50"/>
      <c r="AT344" s="50"/>
      <c r="AU344" s="50"/>
      <c r="AV344" s="50"/>
      <c r="AW344" s="50"/>
      <c r="AX344" s="50"/>
      <c r="AY344" s="50"/>
    </row>
    <row r="345" spans="1:51" x14ac:dyDescent="0.2">
      <c r="A345" s="48"/>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49"/>
      <c r="AG345" s="49"/>
      <c r="AH345" s="49"/>
      <c r="AI345" s="49"/>
      <c r="AJ345" s="49"/>
      <c r="AK345" s="49"/>
      <c r="AL345" s="49"/>
      <c r="AM345" s="49"/>
      <c r="AN345" s="49"/>
      <c r="AO345" s="49"/>
      <c r="AP345" s="49"/>
      <c r="AQ345" s="49"/>
      <c r="AR345" s="49"/>
      <c r="AS345" s="50"/>
      <c r="AT345" s="50"/>
      <c r="AU345" s="50"/>
      <c r="AV345" s="50"/>
      <c r="AW345" s="50"/>
      <c r="AX345" s="50"/>
      <c r="AY345" s="50"/>
    </row>
    <row r="346" spans="1:51" x14ac:dyDescent="0.2">
      <c r="A346" s="48"/>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c r="AS346" s="50"/>
      <c r="AT346" s="50"/>
      <c r="AU346" s="50"/>
      <c r="AV346" s="50"/>
      <c r="AW346" s="50"/>
      <c r="AX346" s="50"/>
      <c r="AY346" s="50"/>
    </row>
    <row r="347" spans="1:51" x14ac:dyDescent="0.2">
      <c r="A347" s="48"/>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c r="AS347" s="50"/>
      <c r="AT347" s="50"/>
      <c r="AU347" s="50"/>
      <c r="AV347" s="50"/>
      <c r="AW347" s="50"/>
      <c r="AX347" s="50"/>
      <c r="AY347" s="50"/>
    </row>
    <row r="348" spans="1:51" x14ac:dyDescent="0.2">
      <c r="A348" s="52"/>
    </row>
    <row r="349" spans="1:51" x14ac:dyDescent="0.2">
      <c r="A349" s="52"/>
    </row>
    <row r="350" spans="1:51" x14ac:dyDescent="0.2">
      <c r="A350" s="48"/>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c r="AS350" s="50"/>
      <c r="AT350" s="50"/>
      <c r="AU350" s="50"/>
      <c r="AV350" s="50"/>
      <c r="AW350" s="50"/>
      <c r="AX350" s="50"/>
      <c r="AY350" s="50"/>
    </row>
    <row r="351" spans="1:51" x14ac:dyDescent="0.2">
      <c r="A351" s="48"/>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c r="AR351" s="55"/>
      <c r="AS351" s="50"/>
      <c r="AT351" s="50"/>
      <c r="AU351" s="50"/>
      <c r="AV351" s="50"/>
      <c r="AW351" s="50"/>
      <c r="AX351" s="50"/>
      <c r="AY351" s="50"/>
    </row>
    <row r="352" spans="1:51" x14ac:dyDescent="0.2">
      <c r="A352" s="48"/>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c r="AS352" s="50"/>
      <c r="AT352" s="50"/>
      <c r="AU352" s="50"/>
      <c r="AV352" s="50"/>
      <c r="AW352" s="50"/>
      <c r="AX352" s="50"/>
      <c r="AY352" s="50"/>
    </row>
    <row r="353" spans="1:51" x14ac:dyDescent="0.2">
      <c r="A353" s="48"/>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49"/>
      <c r="AG353" s="49"/>
      <c r="AH353" s="49"/>
      <c r="AI353" s="49"/>
      <c r="AJ353" s="49"/>
      <c r="AK353" s="49"/>
      <c r="AL353" s="49"/>
      <c r="AM353" s="49"/>
      <c r="AN353" s="49"/>
      <c r="AO353" s="49"/>
      <c r="AP353" s="49"/>
      <c r="AQ353" s="49"/>
      <c r="AR353" s="49"/>
      <c r="AS353" s="50"/>
      <c r="AT353" s="50"/>
      <c r="AU353" s="50"/>
      <c r="AV353" s="50"/>
      <c r="AW353" s="50"/>
      <c r="AX353" s="50"/>
      <c r="AY353" s="50"/>
    </row>
    <row r="354" spans="1:51" x14ac:dyDescent="0.2">
      <c r="A354" s="48"/>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c r="AV354" s="50"/>
      <c r="AW354" s="50"/>
      <c r="AX354" s="50"/>
      <c r="AY354" s="50"/>
    </row>
    <row r="355" spans="1:51" x14ac:dyDescent="0.2">
      <c r="A355" s="48"/>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c r="AV355" s="50"/>
      <c r="AW355" s="50"/>
      <c r="AX355" s="50"/>
      <c r="AY355" s="50"/>
    </row>
    <row r="356" spans="1:51" x14ac:dyDescent="0.2">
      <c r="A356" s="48"/>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c r="AU356" s="50"/>
      <c r="AV356" s="50"/>
      <c r="AW356" s="50"/>
      <c r="AX356" s="50"/>
      <c r="AY356" s="50"/>
    </row>
    <row r="357" spans="1:51" x14ac:dyDescent="0.2">
      <c r="A357" s="48"/>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c r="AU357" s="50"/>
      <c r="AV357" s="50"/>
      <c r="AW357" s="50"/>
      <c r="AX357" s="50"/>
      <c r="AY357" s="50"/>
    </row>
    <row r="358" spans="1:51" x14ac:dyDescent="0.2">
      <c r="A358" s="48"/>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c r="AE358" s="49"/>
      <c r="AF358" s="49"/>
      <c r="AG358" s="49"/>
      <c r="AH358" s="49"/>
      <c r="AI358" s="49"/>
      <c r="AJ358" s="49"/>
      <c r="AK358" s="49"/>
      <c r="AL358" s="49"/>
      <c r="AM358" s="49"/>
      <c r="AN358" s="49"/>
      <c r="AO358" s="49"/>
      <c r="AP358" s="49"/>
      <c r="AQ358" s="49"/>
      <c r="AR358" s="49"/>
      <c r="AS358" s="50"/>
      <c r="AT358" s="50"/>
      <c r="AU358" s="50"/>
      <c r="AV358" s="50"/>
      <c r="AW358" s="50"/>
      <c r="AX358" s="50"/>
      <c r="AY358" s="50"/>
    </row>
    <row r="359" spans="1:51" x14ac:dyDescent="0.2">
      <c r="A359" s="48"/>
      <c r="B359" s="51"/>
      <c r="C359" s="51"/>
      <c r="D359" s="51"/>
      <c r="E359" s="51"/>
      <c r="F359" s="51"/>
      <c r="G359" s="51"/>
      <c r="H359" s="51"/>
      <c r="I359" s="51"/>
      <c r="J359" s="51"/>
      <c r="K359" s="51"/>
      <c r="L359" s="51"/>
      <c r="M359" s="51"/>
      <c r="N359" s="51"/>
      <c r="O359" s="51"/>
      <c r="P359" s="51"/>
      <c r="Q359" s="51"/>
      <c r="R359" s="51"/>
      <c r="S359" s="49"/>
      <c r="T359" s="49"/>
      <c r="U359" s="49"/>
      <c r="V359" s="49"/>
      <c r="W359" s="49"/>
      <c r="X359" s="49"/>
      <c r="Y359" s="49"/>
      <c r="Z359" s="49"/>
      <c r="AA359" s="49"/>
      <c r="AB359" s="49"/>
      <c r="AC359" s="49"/>
      <c r="AD359" s="49"/>
      <c r="AE359" s="49"/>
      <c r="AF359" s="49"/>
      <c r="AG359" s="49"/>
      <c r="AH359" s="49"/>
      <c r="AI359" s="49"/>
      <c r="AJ359" s="49"/>
      <c r="AK359" s="49"/>
      <c r="AL359" s="49"/>
      <c r="AM359" s="49"/>
      <c r="AN359" s="49"/>
      <c r="AO359" s="49"/>
      <c r="AP359" s="49"/>
      <c r="AQ359" s="49"/>
      <c r="AR359" s="49"/>
      <c r="AS359" s="50"/>
      <c r="AT359" s="50"/>
      <c r="AU359" s="50"/>
      <c r="AV359" s="50"/>
      <c r="AW359" s="50"/>
      <c r="AX359" s="50"/>
      <c r="AY359" s="50"/>
    </row>
    <row r="360" spans="1:51" x14ac:dyDescent="0.2">
      <c r="A360" s="52"/>
    </row>
    <row r="361" spans="1:51" x14ac:dyDescent="0.2">
      <c r="A361" s="52"/>
    </row>
    <row r="362" spans="1:51" x14ac:dyDescent="0.2">
      <c r="A362" s="48"/>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c r="AR362" s="55"/>
      <c r="AS362" s="50"/>
      <c r="AT362" s="50"/>
      <c r="AU362" s="50"/>
      <c r="AV362" s="50"/>
      <c r="AW362" s="50"/>
      <c r="AX362" s="50"/>
      <c r="AY362" s="50"/>
    </row>
    <row r="363" spans="1:51" x14ac:dyDescent="0.2">
      <c r="A363" s="48"/>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c r="AR363" s="55"/>
      <c r="AS363" s="50"/>
      <c r="AT363" s="50"/>
      <c r="AU363" s="50"/>
      <c r="AV363" s="50"/>
      <c r="AW363" s="50"/>
      <c r="AX363" s="50"/>
      <c r="AY363" s="50"/>
    </row>
    <row r="364" spans="1:51" x14ac:dyDescent="0.2">
      <c r="A364" s="48"/>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c r="AE364" s="49"/>
      <c r="AF364" s="49"/>
      <c r="AG364" s="49"/>
      <c r="AH364" s="49"/>
      <c r="AI364" s="49"/>
      <c r="AJ364" s="49"/>
      <c r="AK364" s="49"/>
      <c r="AL364" s="49"/>
      <c r="AM364" s="49"/>
      <c r="AN364" s="49"/>
      <c r="AO364" s="49"/>
      <c r="AP364" s="49"/>
      <c r="AQ364" s="49"/>
      <c r="AR364" s="49"/>
      <c r="AS364" s="50"/>
      <c r="AT364" s="50"/>
      <c r="AU364" s="50"/>
      <c r="AV364" s="50"/>
      <c r="AW364" s="50"/>
      <c r="AX364" s="50"/>
      <c r="AY364" s="50"/>
    </row>
    <row r="365" spans="1:51" x14ac:dyDescent="0.2">
      <c r="A365" s="48"/>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c r="AS365" s="50"/>
      <c r="AT365" s="50"/>
      <c r="AU365" s="50"/>
      <c r="AV365" s="50"/>
      <c r="AW365" s="50"/>
      <c r="AX365" s="50"/>
      <c r="AY365" s="50"/>
    </row>
    <row r="366" spans="1:51" x14ac:dyDescent="0.2">
      <c r="A366" s="48"/>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c r="AU366" s="50"/>
      <c r="AV366" s="50"/>
      <c r="AW366" s="50"/>
      <c r="AX366" s="50"/>
      <c r="AY366" s="50"/>
    </row>
    <row r="367" spans="1:51" x14ac:dyDescent="0.2">
      <c r="A367" s="48"/>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c r="AU367" s="50"/>
      <c r="AV367" s="50"/>
      <c r="AW367" s="50"/>
      <c r="AX367" s="50"/>
      <c r="AY367" s="50"/>
    </row>
    <row r="368" spans="1:51" x14ac:dyDescent="0.2">
      <c r="A368" s="48"/>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49"/>
      <c r="AG368" s="49"/>
      <c r="AH368" s="49"/>
      <c r="AI368" s="49"/>
      <c r="AJ368" s="49"/>
      <c r="AK368" s="49"/>
      <c r="AL368" s="49"/>
      <c r="AM368" s="49"/>
      <c r="AN368" s="49"/>
      <c r="AO368" s="49"/>
      <c r="AP368" s="49"/>
      <c r="AQ368" s="49"/>
      <c r="AR368" s="49"/>
      <c r="AS368" s="50"/>
      <c r="AT368" s="50"/>
      <c r="AU368" s="50"/>
      <c r="AV368" s="50"/>
      <c r="AW368" s="50"/>
      <c r="AX368" s="50"/>
      <c r="AY368" s="50"/>
    </row>
    <row r="369" spans="1:51" x14ac:dyDescent="0.2">
      <c r="A369" s="48"/>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c r="AR369" s="55"/>
      <c r="AS369" s="50"/>
      <c r="AT369" s="50"/>
      <c r="AU369" s="50"/>
      <c r="AV369" s="50"/>
      <c r="AW369" s="50"/>
      <c r="AX369" s="50"/>
      <c r="AY369" s="50"/>
    </row>
    <row r="370" spans="1:51" x14ac:dyDescent="0.2">
      <c r="A370" s="48"/>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c r="AR370" s="55"/>
      <c r="AS370" s="50"/>
      <c r="AT370" s="50"/>
      <c r="AU370" s="50"/>
      <c r="AV370" s="50"/>
      <c r="AW370" s="50"/>
      <c r="AX370" s="50"/>
      <c r="AY370" s="50"/>
    </row>
    <row r="371" spans="1:51" x14ac:dyDescent="0.2">
      <c r="A371" s="52"/>
    </row>
    <row r="372" spans="1:51" x14ac:dyDescent="0.2">
      <c r="A372" s="52"/>
    </row>
    <row r="373" spans="1:51" x14ac:dyDescent="0.2">
      <c r="A373" s="48"/>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c r="AR373" s="55"/>
      <c r="AS373" s="50"/>
      <c r="AT373" s="50"/>
      <c r="AU373" s="50"/>
      <c r="AV373" s="50"/>
      <c r="AW373" s="50"/>
      <c r="AX373" s="50"/>
      <c r="AY373" s="50"/>
    </row>
    <row r="374" spans="1:51" x14ac:dyDescent="0.2">
      <c r="A374" s="48"/>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c r="AR374" s="55"/>
      <c r="AS374" s="50"/>
      <c r="AT374" s="50"/>
      <c r="AU374" s="50"/>
      <c r="AV374" s="50"/>
      <c r="AW374" s="50"/>
      <c r="AX374" s="50"/>
      <c r="AY374" s="50"/>
    </row>
    <row r="375" spans="1:51" x14ac:dyDescent="0.2">
      <c r="A375" s="48"/>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c r="AR375" s="55"/>
      <c r="AS375" s="50"/>
      <c r="AT375" s="50"/>
      <c r="AU375" s="50"/>
      <c r="AV375" s="50"/>
      <c r="AW375" s="50"/>
      <c r="AX375" s="50"/>
      <c r="AY375" s="50"/>
    </row>
    <row r="376" spans="1:51" x14ac:dyDescent="0.2">
      <c r="A376" s="48"/>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50"/>
      <c r="AT376" s="50"/>
      <c r="AU376" s="50"/>
      <c r="AV376" s="50"/>
      <c r="AW376" s="50"/>
      <c r="AX376" s="50"/>
      <c r="AY376" s="50"/>
    </row>
    <row r="377" spans="1:51" x14ac:dyDescent="0.2">
      <c r="A377" s="48"/>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50"/>
      <c r="AS377" s="50"/>
      <c r="AT377" s="50"/>
      <c r="AU377" s="50"/>
      <c r="AV377" s="50"/>
      <c r="AW377" s="50"/>
      <c r="AX377" s="50"/>
      <c r="AY377" s="50"/>
    </row>
    <row r="378" spans="1:51" x14ac:dyDescent="0.2">
      <c r="A378" s="48"/>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c r="AU378" s="50"/>
      <c r="AV378" s="50"/>
      <c r="AW378" s="50"/>
      <c r="AX378" s="50"/>
      <c r="AY378" s="50"/>
    </row>
    <row r="379" spans="1:51" x14ac:dyDescent="0.2">
      <c r="A379" s="48"/>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c r="AS379" s="50"/>
      <c r="AT379" s="50"/>
      <c r="AU379" s="50"/>
      <c r="AV379" s="50"/>
      <c r="AW379" s="50"/>
      <c r="AX379" s="50"/>
      <c r="AY379" s="50"/>
    </row>
    <row r="380" spans="1:51" x14ac:dyDescent="0.2">
      <c r="A380" s="48"/>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50"/>
      <c r="AS380" s="50"/>
      <c r="AT380" s="50"/>
      <c r="AU380" s="50"/>
      <c r="AV380" s="50"/>
      <c r="AW380" s="50"/>
      <c r="AX380" s="50"/>
      <c r="AY380" s="50"/>
    </row>
    <row r="381" spans="1:51" x14ac:dyDescent="0.2">
      <c r="A381" s="48"/>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c r="AU381" s="50"/>
      <c r="AV381" s="50"/>
      <c r="AW381" s="50"/>
      <c r="AX381" s="50"/>
      <c r="AY381" s="50"/>
    </row>
    <row r="382" spans="1:51" x14ac:dyDescent="0.2">
      <c r="A382" s="48"/>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50"/>
      <c r="AS382" s="50"/>
      <c r="AT382" s="50"/>
      <c r="AU382" s="50"/>
      <c r="AV382" s="50"/>
      <c r="AW382" s="50"/>
      <c r="AX382" s="50"/>
      <c r="AY382" s="50"/>
    </row>
    <row r="383" spans="1:51" x14ac:dyDescent="0.2">
      <c r="A383" s="48"/>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c r="AE383" s="49"/>
      <c r="AF383" s="49"/>
      <c r="AG383" s="49"/>
      <c r="AH383" s="49"/>
      <c r="AI383" s="49"/>
      <c r="AJ383" s="49"/>
      <c r="AK383" s="49"/>
      <c r="AL383" s="49"/>
      <c r="AM383" s="49"/>
      <c r="AN383" s="49"/>
      <c r="AO383" s="49"/>
      <c r="AP383" s="49"/>
      <c r="AQ383" s="49"/>
      <c r="AR383" s="49"/>
      <c r="AS383" s="50"/>
      <c r="AT383" s="50"/>
      <c r="AU383" s="50"/>
      <c r="AV383" s="50"/>
      <c r="AW383" s="50"/>
      <c r="AX383" s="50"/>
      <c r="AY383" s="50"/>
    </row>
    <row r="384" spans="1:51" x14ac:dyDescent="0.2">
      <c r="A384" s="48"/>
      <c r="B384" s="51"/>
      <c r="C384" s="51"/>
      <c r="D384" s="51"/>
      <c r="E384" s="51"/>
      <c r="F384" s="51"/>
      <c r="G384" s="51"/>
      <c r="H384" s="51"/>
      <c r="I384" s="51"/>
      <c r="J384" s="51"/>
      <c r="K384" s="51"/>
      <c r="L384" s="51"/>
      <c r="M384" s="51"/>
      <c r="N384" s="51"/>
      <c r="O384" s="51"/>
      <c r="P384" s="51"/>
      <c r="Q384" s="51"/>
      <c r="R384" s="51"/>
      <c r="S384" s="49"/>
      <c r="T384" s="49"/>
      <c r="U384" s="49"/>
      <c r="V384" s="49"/>
      <c r="W384" s="49"/>
      <c r="X384" s="49"/>
      <c r="Y384" s="49"/>
      <c r="Z384" s="49"/>
      <c r="AA384" s="49"/>
      <c r="AB384" s="49"/>
      <c r="AC384" s="49"/>
      <c r="AD384" s="49"/>
      <c r="AE384" s="49"/>
      <c r="AF384" s="49"/>
      <c r="AG384" s="49"/>
      <c r="AH384" s="49"/>
      <c r="AI384" s="49"/>
      <c r="AJ384" s="49"/>
      <c r="AK384" s="49"/>
      <c r="AL384" s="49"/>
      <c r="AM384" s="49"/>
      <c r="AN384" s="49"/>
      <c r="AO384" s="49"/>
      <c r="AP384" s="49"/>
      <c r="AQ384" s="49"/>
      <c r="AR384" s="49"/>
      <c r="AS384" s="50"/>
      <c r="AT384" s="50"/>
      <c r="AU384" s="50"/>
      <c r="AV384" s="50"/>
      <c r="AW384" s="50"/>
      <c r="AX384" s="50"/>
      <c r="AY384" s="50"/>
    </row>
    <row r="385" spans="1:51" x14ac:dyDescent="0.2">
      <c r="A385" s="52"/>
    </row>
    <row r="386" spans="1:51" x14ac:dyDescent="0.2">
      <c r="A386" s="52"/>
    </row>
    <row r="387" spans="1:51" x14ac:dyDescent="0.2">
      <c r="A387" s="48"/>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c r="AR387" s="55"/>
      <c r="AS387" s="50"/>
      <c r="AT387" s="50"/>
      <c r="AU387" s="50"/>
      <c r="AV387" s="50"/>
      <c r="AW387" s="50"/>
      <c r="AX387" s="50"/>
      <c r="AY387" s="50"/>
    </row>
    <row r="388" spans="1:51" x14ac:dyDescent="0.2">
      <c r="A388" s="48"/>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c r="AR388" s="55"/>
      <c r="AS388" s="50"/>
      <c r="AT388" s="50"/>
      <c r="AU388" s="50"/>
      <c r="AV388" s="50"/>
      <c r="AW388" s="50"/>
      <c r="AX388" s="50"/>
      <c r="AY388" s="50"/>
    </row>
    <row r="389" spans="1:51" x14ac:dyDescent="0.2">
      <c r="A389" s="48"/>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c r="AR389" s="55"/>
      <c r="AS389" s="50"/>
      <c r="AT389" s="50"/>
      <c r="AU389" s="50"/>
      <c r="AV389" s="50"/>
      <c r="AW389" s="50"/>
      <c r="AX389" s="50"/>
      <c r="AY389" s="50"/>
    </row>
    <row r="390" spans="1:51" x14ac:dyDescent="0.2">
      <c r="A390" s="48"/>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49"/>
      <c r="AG390" s="49"/>
      <c r="AH390" s="49"/>
      <c r="AI390" s="49"/>
      <c r="AJ390" s="49"/>
      <c r="AK390" s="49"/>
      <c r="AL390" s="49"/>
      <c r="AM390" s="49"/>
      <c r="AN390" s="49"/>
      <c r="AO390" s="49"/>
      <c r="AP390" s="49"/>
      <c r="AQ390" s="49"/>
      <c r="AR390" s="49"/>
      <c r="AS390" s="50"/>
      <c r="AT390" s="50"/>
      <c r="AU390" s="50"/>
      <c r="AV390" s="50"/>
      <c r="AW390" s="50"/>
      <c r="AX390" s="50"/>
      <c r="AY390" s="50"/>
    </row>
    <row r="391" spans="1:51" x14ac:dyDescent="0.2">
      <c r="A391" s="48"/>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c r="AY391" s="50"/>
    </row>
    <row r="392" spans="1:51" x14ac:dyDescent="0.2">
      <c r="A392" s="48"/>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c r="AV392" s="50"/>
      <c r="AW392" s="50"/>
      <c r="AX392" s="50"/>
      <c r="AY392" s="50"/>
    </row>
    <row r="393" spans="1:51" x14ac:dyDescent="0.2">
      <c r="A393" s="48"/>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c r="AV393" s="50"/>
      <c r="AW393" s="50"/>
      <c r="AX393" s="50"/>
      <c r="AY393" s="50"/>
    </row>
    <row r="394" spans="1:51" x14ac:dyDescent="0.2">
      <c r="A394" s="48"/>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c r="AV394" s="50"/>
      <c r="AW394" s="50"/>
      <c r="AX394" s="50"/>
      <c r="AY394" s="50"/>
    </row>
    <row r="395" spans="1:51" x14ac:dyDescent="0.2">
      <c r="A395" s="48"/>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c r="AV395" s="50"/>
      <c r="AW395" s="50"/>
      <c r="AX395" s="50"/>
      <c r="AY395" s="50"/>
    </row>
    <row r="396" spans="1:51" x14ac:dyDescent="0.2">
      <c r="A396" s="48"/>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c r="AV396" s="50"/>
      <c r="AW396" s="50"/>
      <c r="AX396" s="50"/>
      <c r="AY396" s="50"/>
    </row>
    <row r="397" spans="1:51" x14ac:dyDescent="0.2">
      <c r="A397" s="48"/>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c r="AE397" s="49"/>
      <c r="AF397" s="49"/>
      <c r="AG397" s="49"/>
      <c r="AH397" s="49"/>
      <c r="AI397" s="49"/>
      <c r="AJ397" s="49"/>
      <c r="AK397" s="49"/>
      <c r="AL397" s="49"/>
      <c r="AM397" s="49"/>
      <c r="AN397" s="49"/>
      <c r="AO397" s="49"/>
      <c r="AP397" s="49"/>
      <c r="AQ397" s="49"/>
      <c r="AR397" s="49"/>
      <c r="AS397" s="50"/>
      <c r="AT397" s="50"/>
      <c r="AU397" s="50"/>
      <c r="AV397" s="50"/>
      <c r="AW397" s="50"/>
      <c r="AX397" s="50"/>
      <c r="AY397" s="50"/>
    </row>
    <row r="398" spans="1:51" x14ac:dyDescent="0.2">
      <c r="A398" s="48"/>
      <c r="B398" s="51"/>
      <c r="C398" s="51"/>
      <c r="D398" s="51"/>
      <c r="E398" s="51"/>
      <c r="F398" s="51"/>
      <c r="G398" s="51"/>
      <c r="H398" s="51"/>
      <c r="I398" s="51"/>
      <c r="J398" s="51"/>
      <c r="K398" s="51"/>
      <c r="L398" s="51"/>
      <c r="M398" s="51"/>
      <c r="N398" s="51"/>
      <c r="O398" s="51"/>
      <c r="P398" s="51"/>
      <c r="Q398" s="51"/>
      <c r="R398" s="51"/>
      <c r="S398" s="49"/>
      <c r="T398" s="49"/>
      <c r="U398" s="49"/>
      <c r="V398" s="49"/>
      <c r="W398" s="49"/>
      <c r="X398" s="49"/>
      <c r="Y398" s="49"/>
      <c r="Z398" s="49"/>
      <c r="AA398" s="49"/>
      <c r="AB398" s="49"/>
      <c r="AC398" s="49"/>
      <c r="AD398" s="49"/>
      <c r="AE398" s="49"/>
      <c r="AF398" s="49"/>
      <c r="AG398" s="49"/>
      <c r="AH398" s="49"/>
      <c r="AI398" s="49"/>
      <c r="AJ398" s="49"/>
      <c r="AK398" s="49"/>
      <c r="AL398" s="49"/>
      <c r="AM398" s="49"/>
      <c r="AN398" s="49"/>
      <c r="AO398" s="49"/>
      <c r="AP398" s="49"/>
      <c r="AQ398" s="49"/>
      <c r="AR398" s="49"/>
      <c r="AS398" s="50"/>
      <c r="AT398" s="50"/>
      <c r="AU398" s="50"/>
      <c r="AV398" s="50"/>
      <c r="AW398" s="50"/>
      <c r="AX398" s="50"/>
      <c r="AY398" s="50"/>
    </row>
    <row r="399" spans="1:51" x14ac:dyDescent="0.2">
      <c r="A399" s="52"/>
    </row>
    <row r="400" spans="1:51" x14ac:dyDescent="0.2">
      <c r="A400" s="52"/>
    </row>
    <row r="401" spans="1:51" x14ac:dyDescent="0.2">
      <c r="A401" s="48"/>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c r="AS401" s="50"/>
      <c r="AT401" s="50"/>
      <c r="AU401" s="50"/>
      <c r="AV401" s="50"/>
      <c r="AW401" s="50"/>
      <c r="AX401" s="50"/>
      <c r="AY401" s="50"/>
    </row>
    <row r="402" spans="1:51" x14ac:dyDescent="0.2">
      <c r="A402" s="48"/>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7"/>
      <c r="AL402" s="57"/>
      <c r="AM402" s="57"/>
      <c r="AN402" s="57"/>
      <c r="AO402" s="57"/>
      <c r="AP402" s="57"/>
      <c r="AQ402" s="57"/>
      <c r="AR402" s="57"/>
      <c r="AS402" s="50"/>
      <c r="AT402" s="50"/>
      <c r="AU402" s="50"/>
      <c r="AV402" s="50"/>
      <c r="AW402" s="50"/>
      <c r="AX402" s="50"/>
      <c r="AY402" s="50"/>
    </row>
    <row r="403" spans="1:51" x14ac:dyDescent="0.2">
      <c r="A403" s="48"/>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0"/>
      <c r="AY403" s="50"/>
    </row>
    <row r="404" spans="1:51" x14ac:dyDescent="0.2">
      <c r="A404" s="48"/>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c r="AV404" s="50"/>
      <c r="AW404" s="50"/>
      <c r="AX404" s="50"/>
      <c r="AY404" s="50"/>
    </row>
    <row r="405" spans="1:51" x14ac:dyDescent="0.2">
      <c r="A405" s="48"/>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c r="AU405" s="50"/>
      <c r="AV405" s="50"/>
      <c r="AW405" s="50"/>
      <c r="AX405" s="50"/>
      <c r="AY405" s="50"/>
    </row>
    <row r="406" spans="1:51" x14ac:dyDescent="0.2">
      <c r="A406" s="48"/>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c r="AU406" s="50"/>
      <c r="AV406" s="50"/>
      <c r="AW406" s="50"/>
      <c r="AX406" s="50"/>
      <c r="AY406" s="50"/>
    </row>
    <row r="407" spans="1:51" x14ac:dyDescent="0.2">
      <c r="A407" s="48"/>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c r="AU407" s="50"/>
      <c r="AV407" s="50"/>
      <c r="AW407" s="50"/>
      <c r="AX407" s="50"/>
      <c r="AY407" s="50"/>
    </row>
    <row r="408" spans="1:51" x14ac:dyDescent="0.2">
      <c r="A408" s="48"/>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49"/>
      <c r="AL408" s="49"/>
      <c r="AM408" s="49"/>
      <c r="AN408" s="49"/>
      <c r="AO408" s="49"/>
      <c r="AP408" s="49"/>
      <c r="AQ408" s="49"/>
      <c r="AR408" s="49"/>
      <c r="AS408" s="50"/>
      <c r="AT408" s="50"/>
      <c r="AU408" s="50"/>
      <c r="AV408" s="50"/>
      <c r="AW408" s="50"/>
      <c r="AX408" s="50"/>
      <c r="AY408" s="50"/>
    </row>
    <row r="409" spans="1:51" x14ac:dyDescent="0.2">
      <c r="A409" s="48"/>
      <c r="B409" s="51"/>
      <c r="C409" s="51"/>
      <c r="D409" s="51"/>
      <c r="E409" s="51"/>
      <c r="F409" s="51"/>
      <c r="G409" s="51"/>
      <c r="H409" s="51"/>
      <c r="I409" s="51"/>
      <c r="J409" s="51"/>
      <c r="K409" s="51"/>
      <c r="L409" s="51"/>
      <c r="M409" s="51"/>
      <c r="N409" s="51"/>
      <c r="O409" s="51"/>
      <c r="P409" s="51"/>
      <c r="Q409" s="51"/>
      <c r="R409" s="51"/>
      <c r="S409" s="49"/>
      <c r="T409" s="49"/>
      <c r="U409" s="49"/>
      <c r="V409" s="49"/>
      <c r="W409" s="49"/>
      <c r="X409" s="49"/>
      <c r="Y409" s="49"/>
      <c r="Z409" s="49"/>
      <c r="AA409" s="49"/>
      <c r="AB409" s="49"/>
      <c r="AC409" s="49"/>
      <c r="AD409" s="49"/>
      <c r="AE409" s="49"/>
      <c r="AF409" s="49"/>
      <c r="AG409" s="49"/>
      <c r="AH409" s="49"/>
      <c r="AI409" s="49"/>
      <c r="AJ409" s="49"/>
      <c r="AK409" s="49"/>
      <c r="AL409" s="49"/>
      <c r="AM409" s="49"/>
      <c r="AN409" s="49"/>
      <c r="AO409" s="49"/>
      <c r="AP409" s="49"/>
      <c r="AQ409" s="49"/>
      <c r="AR409" s="49"/>
      <c r="AS409" s="50"/>
      <c r="AT409" s="50"/>
      <c r="AU409" s="50"/>
      <c r="AV409" s="50"/>
      <c r="AW409" s="50"/>
      <c r="AX409" s="50"/>
      <c r="AY409" s="50"/>
    </row>
    <row r="410" spans="1:51" x14ac:dyDescent="0.2">
      <c r="A410" s="52"/>
    </row>
    <row r="411" spans="1:51" x14ac:dyDescent="0.2">
      <c r="A411" s="52"/>
    </row>
    <row r="412" spans="1:51" x14ac:dyDescent="0.2">
      <c r="A412" s="48"/>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0"/>
      <c r="AT412" s="50"/>
      <c r="AU412" s="50"/>
      <c r="AV412" s="50"/>
      <c r="AW412" s="50"/>
      <c r="AX412" s="50"/>
      <c r="AY412" s="50"/>
    </row>
    <row r="413" spans="1:51" x14ac:dyDescent="0.2">
      <c r="A413" s="48"/>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c r="AS413" s="50"/>
      <c r="AT413" s="50"/>
      <c r="AU413" s="50"/>
      <c r="AV413" s="50"/>
      <c r="AW413" s="50"/>
      <c r="AX413" s="50"/>
      <c r="AY413" s="50"/>
    </row>
    <row r="414" spans="1:51" x14ac:dyDescent="0.2">
      <c r="A414" s="48"/>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c r="AE414" s="49"/>
      <c r="AF414" s="49"/>
      <c r="AG414" s="49"/>
      <c r="AH414" s="49"/>
      <c r="AI414" s="49"/>
      <c r="AJ414" s="49"/>
      <c r="AK414" s="49"/>
      <c r="AL414" s="49"/>
      <c r="AM414" s="49"/>
      <c r="AN414" s="49"/>
      <c r="AO414" s="49"/>
      <c r="AP414" s="49"/>
      <c r="AQ414" s="49"/>
      <c r="AR414" s="49"/>
      <c r="AS414" s="50"/>
      <c r="AT414" s="50"/>
      <c r="AU414" s="50"/>
      <c r="AV414" s="50"/>
      <c r="AW414" s="50"/>
      <c r="AX414" s="50"/>
      <c r="AY414" s="50"/>
    </row>
    <row r="415" spans="1:51" x14ac:dyDescent="0.2">
      <c r="A415" s="48"/>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50"/>
      <c r="AS415" s="50"/>
      <c r="AT415" s="50"/>
      <c r="AU415" s="50"/>
      <c r="AV415" s="50"/>
      <c r="AW415" s="50"/>
      <c r="AX415" s="50"/>
      <c r="AY415" s="50"/>
    </row>
    <row r="416" spans="1:51" x14ac:dyDescent="0.2">
      <c r="A416" s="48"/>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c r="AS416" s="50"/>
      <c r="AT416" s="50"/>
      <c r="AU416" s="50"/>
      <c r="AV416" s="50"/>
      <c r="AW416" s="50"/>
      <c r="AX416" s="50"/>
      <c r="AY416" s="50"/>
    </row>
    <row r="417" spans="1:51" x14ac:dyDescent="0.2">
      <c r="A417" s="48"/>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c r="AU417" s="50"/>
      <c r="AV417" s="50"/>
      <c r="AW417" s="50"/>
      <c r="AX417" s="50"/>
      <c r="AY417" s="50"/>
    </row>
    <row r="418" spans="1:51" x14ac:dyDescent="0.2">
      <c r="A418" s="48"/>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c r="AS418" s="50"/>
      <c r="AT418" s="50"/>
      <c r="AU418" s="50"/>
      <c r="AV418" s="50"/>
      <c r="AW418" s="50"/>
      <c r="AX418" s="50"/>
      <c r="AY418" s="50"/>
    </row>
    <row r="419" spans="1:51" x14ac:dyDescent="0.2">
      <c r="A419" s="48"/>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c r="AD419" s="49"/>
      <c r="AE419" s="49"/>
      <c r="AF419" s="49"/>
      <c r="AG419" s="49"/>
      <c r="AH419" s="49"/>
      <c r="AI419" s="49"/>
      <c r="AJ419" s="49"/>
      <c r="AK419" s="49"/>
      <c r="AL419" s="49"/>
      <c r="AM419" s="49"/>
      <c r="AN419" s="49"/>
      <c r="AO419" s="49"/>
      <c r="AP419" s="49"/>
      <c r="AQ419" s="49"/>
      <c r="AR419" s="49"/>
      <c r="AS419" s="50"/>
      <c r="AT419" s="50"/>
      <c r="AU419" s="50"/>
      <c r="AV419" s="50"/>
      <c r="AW419" s="50"/>
      <c r="AX419" s="50"/>
      <c r="AY419" s="50"/>
    </row>
    <row r="420" spans="1:51" x14ac:dyDescent="0.2">
      <c r="A420" s="48"/>
      <c r="B420" s="51"/>
      <c r="C420" s="51"/>
      <c r="D420" s="51"/>
      <c r="E420" s="51"/>
      <c r="F420" s="51"/>
      <c r="G420" s="51"/>
      <c r="H420" s="51"/>
      <c r="I420" s="51"/>
      <c r="J420" s="51"/>
      <c r="K420" s="51"/>
      <c r="L420" s="51"/>
      <c r="M420" s="51"/>
      <c r="N420" s="51"/>
      <c r="O420" s="51"/>
      <c r="P420" s="51"/>
      <c r="Q420" s="51"/>
      <c r="R420" s="51"/>
      <c r="S420" s="49"/>
      <c r="T420" s="49"/>
      <c r="U420" s="49"/>
      <c r="V420" s="49"/>
      <c r="W420" s="49"/>
      <c r="X420" s="49"/>
      <c r="Y420" s="49"/>
      <c r="Z420" s="49"/>
      <c r="AA420" s="49"/>
      <c r="AB420" s="49"/>
      <c r="AC420" s="49"/>
      <c r="AD420" s="49"/>
      <c r="AE420" s="49"/>
      <c r="AF420" s="49"/>
      <c r="AG420" s="49"/>
      <c r="AH420" s="49"/>
      <c r="AI420" s="49"/>
      <c r="AJ420" s="49"/>
      <c r="AK420" s="49"/>
      <c r="AL420" s="49"/>
      <c r="AM420" s="49"/>
      <c r="AN420" s="49"/>
      <c r="AO420" s="49"/>
      <c r="AP420" s="49"/>
      <c r="AQ420" s="49"/>
      <c r="AR420" s="49"/>
      <c r="AS420" s="50"/>
      <c r="AT420" s="50"/>
      <c r="AU420" s="50"/>
      <c r="AV420" s="50"/>
      <c r="AW420" s="50"/>
      <c r="AX420" s="50"/>
      <c r="AY420" s="50"/>
    </row>
    <row r="421" spans="1:51" x14ac:dyDescent="0.2">
      <c r="A421" s="52"/>
    </row>
    <row r="422" spans="1:51" x14ac:dyDescent="0.2">
      <c r="A422" s="52"/>
    </row>
    <row r="423" spans="1:51" x14ac:dyDescent="0.2">
      <c r="A423" s="48"/>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0"/>
      <c r="AT423" s="50"/>
      <c r="AU423" s="50"/>
      <c r="AV423" s="50"/>
      <c r="AW423" s="50"/>
      <c r="AX423" s="50"/>
      <c r="AY423" s="50"/>
    </row>
    <row r="424" spans="1:51" x14ac:dyDescent="0.2">
      <c r="A424" s="48"/>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c r="AS424" s="50"/>
      <c r="AT424" s="50"/>
      <c r="AU424" s="50"/>
      <c r="AV424" s="50"/>
      <c r="AW424" s="50"/>
      <c r="AX424" s="50"/>
      <c r="AY424" s="50"/>
    </row>
    <row r="425" spans="1:51" x14ac:dyDescent="0.2">
      <c r="A425" s="48"/>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c r="AO425" s="57"/>
      <c r="AP425" s="57"/>
      <c r="AQ425" s="57"/>
      <c r="AR425" s="57"/>
      <c r="AS425" s="50"/>
      <c r="AT425" s="50"/>
      <c r="AU425" s="50"/>
      <c r="AV425" s="50"/>
      <c r="AW425" s="50"/>
      <c r="AX425" s="50"/>
      <c r="AY425" s="50"/>
    </row>
    <row r="426" spans="1:51" x14ac:dyDescent="0.2">
      <c r="A426" s="48"/>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c r="AV426" s="50"/>
      <c r="AW426" s="50"/>
      <c r="AX426" s="50"/>
      <c r="AY426" s="50"/>
    </row>
    <row r="427" spans="1:51" x14ac:dyDescent="0.2">
      <c r="A427" s="48"/>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c r="AU427" s="50"/>
      <c r="AV427" s="50"/>
      <c r="AW427" s="50"/>
      <c r="AX427" s="50"/>
      <c r="AY427" s="50"/>
    </row>
    <row r="428" spans="1:51" x14ac:dyDescent="0.2">
      <c r="A428" s="48"/>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c r="AV428" s="50"/>
      <c r="AW428" s="50"/>
      <c r="AX428" s="50"/>
      <c r="AY428" s="50"/>
    </row>
    <row r="429" spans="1:51" x14ac:dyDescent="0.2">
      <c r="A429" s="48"/>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c r="AU429" s="50"/>
      <c r="AV429" s="50"/>
      <c r="AW429" s="50"/>
      <c r="AX429" s="50"/>
      <c r="AY429" s="50"/>
    </row>
    <row r="430" spans="1:51" x14ac:dyDescent="0.2">
      <c r="A430" s="48"/>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c r="AE430" s="49"/>
      <c r="AF430" s="49"/>
      <c r="AG430" s="49"/>
      <c r="AH430" s="49"/>
      <c r="AI430" s="49"/>
      <c r="AJ430" s="49"/>
      <c r="AK430" s="49"/>
      <c r="AL430" s="49"/>
      <c r="AM430" s="49"/>
      <c r="AN430" s="49"/>
      <c r="AO430" s="49"/>
      <c r="AP430" s="49"/>
      <c r="AQ430" s="49"/>
      <c r="AR430" s="49"/>
      <c r="AS430" s="50"/>
      <c r="AT430" s="50"/>
      <c r="AU430" s="50"/>
      <c r="AV430" s="50"/>
      <c r="AW430" s="50"/>
      <c r="AX430" s="50"/>
      <c r="AY430" s="50"/>
    </row>
    <row r="431" spans="1:51" x14ac:dyDescent="0.2">
      <c r="A431" s="48"/>
      <c r="B431" s="51"/>
      <c r="C431" s="51"/>
      <c r="D431" s="51"/>
      <c r="E431" s="51"/>
      <c r="F431" s="51"/>
      <c r="G431" s="51"/>
      <c r="H431" s="51"/>
      <c r="I431" s="51"/>
      <c r="J431" s="51"/>
      <c r="K431" s="51"/>
      <c r="L431" s="51"/>
      <c r="M431" s="51"/>
      <c r="N431" s="51"/>
      <c r="O431" s="51"/>
      <c r="P431" s="51"/>
      <c r="Q431" s="51"/>
      <c r="R431" s="51"/>
      <c r="S431" s="49"/>
      <c r="T431" s="49"/>
      <c r="U431" s="49"/>
      <c r="V431" s="49"/>
      <c r="W431" s="49"/>
      <c r="X431" s="49"/>
      <c r="Y431" s="49"/>
      <c r="Z431" s="49"/>
      <c r="AA431" s="49"/>
      <c r="AB431" s="49"/>
      <c r="AC431" s="49"/>
      <c r="AD431" s="49"/>
      <c r="AE431" s="49"/>
      <c r="AF431" s="49"/>
      <c r="AG431" s="49"/>
      <c r="AH431" s="49"/>
      <c r="AI431" s="49"/>
      <c r="AJ431" s="49"/>
      <c r="AK431" s="49"/>
      <c r="AL431" s="49"/>
      <c r="AM431" s="49"/>
      <c r="AN431" s="49"/>
      <c r="AO431" s="49"/>
      <c r="AP431" s="49"/>
      <c r="AQ431" s="49"/>
      <c r="AR431" s="49"/>
      <c r="AS431" s="50"/>
      <c r="AT431" s="50"/>
      <c r="AU431" s="50"/>
      <c r="AV431" s="50"/>
      <c r="AW431" s="50"/>
      <c r="AX431" s="50"/>
      <c r="AY431" s="50"/>
    </row>
    <row r="432" spans="1:51" x14ac:dyDescent="0.2">
      <c r="A432" s="52"/>
    </row>
    <row r="433" spans="1:51" x14ac:dyDescent="0.2">
      <c r="A433" s="52"/>
    </row>
    <row r="434" spans="1:51" x14ac:dyDescent="0.2">
      <c r="A434" s="48"/>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0"/>
      <c r="AT434" s="50"/>
      <c r="AU434" s="50"/>
      <c r="AV434" s="50"/>
      <c r="AW434" s="50"/>
      <c r="AX434" s="50"/>
      <c r="AY434" s="50"/>
    </row>
    <row r="435" spans="1:51" x14ac:dyDescent="0.2">
      <c r="A435" s="48"/>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49"/>
      <c r="AL435" s="49"/>
      <c r="AM435" s="49"/>
      <c r="AN435" s="49"/>
      <c r="AO435" s="49"/>
      <c r="AP435" s="49"/>
      <c r="AQ435" s="49"/>
      <c r="AR435" s="49"/>
      <c r="AS435" s="50"/>
      <c r="AT435" s="50"/>
      <c r="AU435" s="50"/>
      <c r="AV435" s="50"/>
      <c r="AW435" s="50"/>
      <c r="AX435" s="50"/>
      <c r="AY435" s="50"/>
    </row>
    <row r="436" spans="1:51" x14ac:dyDescent="0.2">
      <c r="A436" s="48"/>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c r="AV436" s="50"/>
      <c r="AW436" s="50"/>
      <c r="AX436" s="50"/>
      <c r="AY436" s="50"/>
    </row>
    <row r="437" spans="1:51" x14ac:dyDescent="0.2">
      <c r="A437" s="48"/>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c r="AV437" s="50"/>
      <c r="AW437" s="50"/>
      <c r="AX437" s="50"/>
      <c r="AY437" s="50"/>
    </row>
    <row r="438" spans="1:51" x14ac:dyDescent="0.2">
      <c r="A438" s="48"/>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c r="AU438" s="50"/>
      <c r="AV438" s="50"/>
      <c r="AW438" s="50"/>
      <c r="AX438" s="50"/>
      <c r="AY438" s="50"/>
    </row>
    <row r="439" spans="1:51" x14ac:dyDescent="0.2">
      <c r="A439" s="48"/>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c r="AV439" s="50"/>
      <c r="AW439" s="50"/>
      <c r="AX439" s="50"/>
      <c r="AY439" s="50"/>
    </row>
    <row r="440" spans="1:51" x14ac:dyDescent="0.2">
      <c r="A440" s="48"/>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c r="AV440" s="50"/>
      <c r="AW440" s="50"/>
      <c r="AX440" s="50"/>
      <c r="AY440" s="50"/>
    </row>
    <row r="441" spans="1:51" x14ac:dyDescent="0.2">
      <c r="A441" s="48"/>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c r="AQ441" s="50"/>
      <c r="AR441" s="50"/>
      <c r="AS441" s="50"/>
      <c r="AT441" s="50"/>
      <c r="AU441" s="50"/>
      <c r="AV441" s="50"/>
      <c r="AW441" s="50"/>
      <c r="AX441" s="50"/>
      <c r="AY441" s="50"/>
    </row>
    <row r="442" spans="1:51" x14ac:dyDescent="0.2">
      <c r="A442" s="48"/>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c r="AV442" s="50"/>
      <c r="AW442" s="50"/>
      <c r="AX442" s="50"/>
      <c r="AY442" s="50"/>
    </row>
    <row r="443" spans="1:51" x14ac:dyDescent="0.2">
      <c r="A443" s="48"/>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c r="AE443" s="49"/>
      <c r="AF443" s="49"/>
      <c r="AG443" s="49"/>
      <c r="AH443" s="49"/>
      <c r="AI443" s="49"/>
      <c r="AJ443" s="49"/>
      <c r="AK443" s="49"/>
      <c r="AL443" s="49"/>
      <c r="AM443" s="49"/>
      <c r="AN443" s="49"/>
      <c r="AO443" s="49"/>
      <c r="AP443" s="49"/>
      <c r="AQ443" s="49"/>
      <c r="AR443" s="49"/>
      <c r="AS443" s="50"/>
      <c r="AT443" s="50"/>
      <c r="AU443" s="50"/>
      <c r="AV443" s="50"/>
      <c r="AW443" s="50"/>
      <c r="AX443" s="50"/>
      <c r="AY443" s="50"/>
    </row>
    <row r="444" spans="1:51" x14ac:dyDescent="0.2">
      <c r="A444" s="48"/>
      <c r="B444" s="51"/>
      <c r="C444" s="51"/>
      <c r="D444" s="51"/>
      <c r="E444" s="51"/>
      <c r="F444" s="51"/>
      <c r="G444" s="51"/>
      <c r="H444" s="51"/>
      <c r="I444" s="51"/>
      <c r="J444" s="51"/>
      <c r="K444" s="51"/>
      <c r="L444" s="51"/>
      <c r="M444" s="51"/>
      <c r="N444" s="51"/>
      <c r="O444" s="51"/>
      <c r="P444" s="51"/>
      <c r="Q444" s="51"/>
      <c r="R444" s="51"/>
      <c r="S444" s="49"/>
      <c r="T444" s="49"/>
      <c r="U444" s="49"/>
      <c r="V444" s="49"/>
      <c r="W444" s="49"/>
      <c r="X444" s="49"/>
      <c r="Y444" s="49"/>
      <c r="Z444" s="49"/>
      <c r="AA444" s="49"/>
      <c r="AB444" s="49"/>
      <c r="AC444" s="49"/>
      <c r="AD444" s="49"/>
      <c r="AE444" s="49"/>
      <c r="AF444" s="49"/>
      <c r="AG444" s="49"/>
      <c r="AH444" s="49"/>
      <c r="AI444" s="49"/>
      <c r="AJ444" s="49"/>
      <c r="AK444" s="49"/>
      <c r="AL444" s="49"/>
      <c r="AM444" s="49"/>
      <c r="AN444" s="49"/>
      <c r="AO444" s="49"/>
      <c r="AP444" s="49"/>
      <c r="AQ444" s="49"/>
      <c r="AR444" s="49"/>
      <c r="AS444" s="50"/>
      <c r="AT444" s="50"/>
      <c r="AU444" s="50"/>
      <c r="AV444" s="50"/>
      <c r="AW444" s="50"/>
      <c r="AX444" s="50"/>
      <c r="AY444" s="50"/>
    </row>
    <row r="445" spans="1:51" x14ac:dyDescent="0.2">
      <c r="A445" s="52"/>
    </row>
    <row r="446" spans="1:51" x14ac:dyDescent="0.2">
      <c r="A446" s="52"/>
    </row>
    <row r="447" spans="1:51" x14ac:dyDescent="0.2">
      <c r="A447" s="48"/>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c r="AR447" s="55"/>
      <c r="AS447" s="50"/>
      <c r="AT447" s="50"/>
      <c r="AU447" s="50"/>
      <c r="AV447" s="50"/>
      <c r="AW447" s="50"/>
      <c r="AX447" s="50"/>
      <c r="AY447" s="50"/>
    </row>
    <row r="448" spans="1:51" x14ac:dyDescent="0.2">
      <c r="A448" s="48"/>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c r="AK448" s="55"/>
      <c r="AL448" s="55"/>
      <c r="AM448" s="55"/>
      <c r="AN448" s="55"/>
      <c r="AO448" s="55"/>
      <c r="AP448" s="55"/>
      <c r="AQ448" s="55"/>
      <c r="AR448" s="55"/>
      <c r="AS448" s="50"/>
      <c r="AT448" s="50"/>
      <c r="AU448" s="50"/>
      <c r="AV448" s="50"/>
      <c r="AW448" s="50"/>
      <c r="AX448" s="50"/>
      <c r="AY448" s="50"/>
    </row>
    <row r="449" spans="1:51" x14ac:dyDescent="0.2">
      <c r="A449" s="48"/>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c r="AU449" s="50"/>
      <c r="AV449" s="50"/>
      <c r="AW449" s="50"/>
      <c r="AX449" s="50"/>
      <c r="AY449" s="50"/>
    </row>
    <row r="450" spans="1:51" x14ac:dyDescent="0.2">
      <c r="A450" s="48"/>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50"/>
      <c r="AS450" s="50"/>
      <c r="AT450" s="50"/>
      <c r="AU450" s="50"/>
      <c r="AV450" s="50"/>
      <c r="AW450" s="50"/>
      <c r="AX450" s="50"/>
      <c r="AY450" s="50"/>
    </row>
    <row r="451" spans="1:51" x14ac:dyDescent="0.2">
      <c r="A451" s="48"/>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50"/>
      <c r="AS451" s="50"/>
      <c r="AT451" s="50"/>
      <c r="AU451" s="50"/>
      <c r="AV451" s="50"/>
      <c r="AW451" s="50"/>
      <c r="AX451" s="50"/>
      <c r="AY451" s="50"/>
    </row>
    <row r="452" spans="1:51" x14ac:dyDescent="0.2">
      <c r="A452" s="48"/>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50"/>
      <c r="AS452" s="50"/>
      <c r="AT452" s="50"/>
      <c r="AU452" s="50"/>
      <c r="AV452" s="50"/>
      <c r="AW452" s="50"/>
      <c r="AX452" s="50"/>
      <c r="AY452" s="50"/>
    </row>
    <row r="453" spans="1:51" x14ac:dyDescent="0.2">
      <c r="A453" s="48"/>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50"/>
      <c r="AS453" s="50"/>
      <c r="AT453" s="50"/>
      <c r="AU453" s="50"/>
      <c r="AV453" s="50"/>
      <c r="AW453" s="50"/>
      <c r="AX453" s="50"/>
      <c r="AY453" s="50"/>
    </row>
    <row r="454" spans="1:51" x14ac:dyDescent="0.2">
      <c r="A454" s="48"/>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50"/>
      <c r="AS454" s="50"/>
      <c r="AT454" s="50"/>
      <c r="AU454" s="50"/>
      <c r="AV454" s="50"/>
      <c r="AW454" s="50"/>
      <c r="AX454" s="50"/>
      <c r="AY454" s="50"/>
    </row>
    <row r="455" spans="1:51" x14ac:dyDescent="0.2">
      <c r="A455" s="48"/>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c r="AQ455" s="50"/>
      <c r="AR455" s="50"/>
      <c r="AS455" s="50"/>
      <c r="AT455" s="50"/>
      <c r="AU455" s="50"/>
      <c r="AV455" s="50"/>
      <c r="AW455" s="50"/>
      <c r="AX455" s="50"/>
      <c r="AY455" s="50"/>
    </row>
    <row r="456" spans="1:51" x14ac:dyDescent="0.2">
      <c r="A456" s="48"/>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c r="AO456" s="49"/>
      <c r="AP456" s="49"/>
      <c r="AQ456" s="49"/>
      <c r="AR456" s="49"/>
      <c r="AS456" s="50"/>
      <c r="AT456" s="50"/>
      <c r="AU456" s="50"/>
      <c r="AV456" s="50"/>
      <c r="AW456" s="50"/>
      <c r="AX456" s="50"/>
      <c r="AY456" s="50"/>
    </row>
    <row r="457" spans="1:51" x14ac:dyDescent="0.2">
      <c r="A457" s="48"/>
      <c r="B457" s="51"/>
      <c r="C457" s="51"/>
      <c r="D457" s="51"/>
      <c r="E457" s="51"/>
      <c r="F457" s="51"/>
      <c r="G457" s="51"/>
      <c r="H457" s="51"/>
      <c r="I457" s="51"/>
      <c r="J457" s="51"/>
      <c r="K457" s="51"/>
      <c r="L457" s="51"/>
      <c r="M457" s="51"/>
      <c r="N457" s="51"/>
      <c r="O457" s="51"/>
      <c r="P457" s="51"/>
      <c r="Q457" s="51"/>
      <c r="R457" s="51"/>
      <c r="S457" s="49"/>
      <c r="T457" s="49"/>
      <c r="U457" s="49"/>
      <c r="V457" s="49"/>
      <c r="W457" s="49"/>
      <c r="X457" s="49"/>
      <c r="Y457" s="49"/>
      <c r="Z457" s="49"/>
      <c r="AA457" s="49"/>
      <c r="AB457" s="49"/>
      <c r="AC457" s="49"/>
      <c r="AD457" s="49"/>
      <c r="AE457" s="49"/>
      <c r="AF457" s="49"/>
      <c r="AG457" s="49"/>
      <c r="AH457" s="49"/>
      <c r="AI457" s="49"/>
      <c r="AJ457" s="49"/>
      <c r="AK457" s="49"/>
      <c r="AL457" s="49"/>
      <c r="AM457" s="49"/>
      <c r="AN457" s="49"/>
      <c r="AO457" s="49"/>
      <c r="AP457" s="49"/>
      <c r="AQ457" s="49"/>
      <c r="AR457" s="49"/>
      <c r="AS457" s="50"/>
      <c r="AT457" s="50"/>
      <c r="AU457" s="50"/>
      <c r="AV457" s="50"/>
      <c r="AW457" s="50"/>
      <c r="AX457" s="50"/>
      <c r="AY457" s="50"/>
    </row>
    <row r="458" spans="1:51" x14ac:dyDescent="0.2">
      <c r="A458" s="52"/>
    </row>
    <row r="459" spans="1:51" x14ac:dyDescent="0.2">
      <c r="A459" s="52"/>
    </row>
    <row r="460" spans="1:51" x14ac:dyDescent="0.2">
      <c r="A460" s="48"/>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c r="AR460" s="55"/>
      <c r="AS460" s="50"/>
      <c r="AT460" s="50"/>
      <c r="AU460" s="50"/>
      <c r="AV460" s="50"/>
      <c r="AW460" s="50"/>
      <c r="AX460" s="50"/>
      <c r="AY460" s="50"/>
    </row>
    <row r="461" spans="1:51" x14ac:dyDescent="0.2">
      <c r="A461" s="48"/>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c r="AD461" s="49"/>
      <c r="AE461" s="49"/>
      <c r="AF461" s="49"/>
      <c r="AG461" s="49"/>
      <c r="AH461" s="49"/>
      <c r="AI461" s="49"/>
      <c r="AJ461" s="49"/>
      <c r="AK461" s="49"/>
      <c r="AL461" s="49"/>
      <c r="AM461" s="49"/>
      <c r="AN461" s="49"/>
      <c r="AO461" s="49"/>
      <c r="AP461" s="49"/>
      <c r="AQ461" s="49"/>
      <c r="AR461" s="49"/>
      <c r="AS461" s="50"/>
      <c r="AT461" s="50"/>
      <c r="AU461" s="50"/>
      <c r="AV461" s="50"/>
      <c r="AW461" s="50"/>
      <c r="AX461" s="50"/>
      <c r="AY461" s="50"/>
    </row>
    <row r="462" spans="1:51" x14ac:dyDescent="0.2">
      <c r="A462" s="48"/>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c r="AQ462" s="50"/>
      <c r="AR462" s="50"/>
      <c r="AS462" s="50"/>
      <c r="AT462" s="50"/>
      <c r="AU462" s="50"/>
      <c r="AV462" s="50"/>
      <c r="AW462" s="50"/>
      <c r="AX462" s="50"/>
      <c r="AY462" s="50"/>
    </row>
    <row r="463" spans="1:51" x14ac:dyDescent="0.2">
      <c r="A463" s="48"/>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50"/>
      <c r="AS463" s="50"/>
      <c r="AT463" s="50"/>
      <c r="AU463" s="50"/>
      <c r="AV463" s="50"/>
      <c r="AW463" s="50"/>
      <c r="AX463" s="50"/>
      <c r="AY463" s="50"/>
    </row>
    <row r="464" spans="1:51" x14ac:dyDescent="0.2">
      <c r="A464" s="48"/>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c r="AS464" s="50"/>
      <c r="AT464" s="50"/>
      <c r="AU464" s="50"/>
      <c r="AV464" s="50"/>
      <c r="AW464" s="50"/>
      <c r="AX464" s="50"/>
      <c r="AY464" s="50"/>
    </row>
    <row r="465" spans="1:51" x14ac:dyDescent="0.2">
      <c r="A465" s="48"/>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c r="AS465" s="50"/>
      <c r="AT465" s="50"/>
      <c r="AU465" s="50"/>
      <c r="AV465" s="50"/>
      <c r="AW465" s="50"/>
      <c r="AX465" s="50"/>
      <c r="AY465" s="50"/>
    </row>
    <row r="466" spans="1:51" x14ac:dyDescent="0.2">
      <c r="A466" s="48"/>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c r="AS466" s="50"/>
      <c r="AT466" s="50"/>
      <c r="AU466" s="50"/>
      <c r="AV466" s="50"/>
      <c r="AW466" s="50"/>
      <c r="AX466" s="50"/>
      <c r="AY466" s="50"/>
    </row>
    <row r="467" spans="1:51" x14ac:dyDescent="0.2">
      <c r="A467" s="48"/>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50"/>
      <c r="AS467" s="50"/>
      <c r="AT467" s="50"/>
      <c r="AU467" s="50"/>
      <c r="AV467" s="50"/>
      <c r="AW467" s="50"/>
      <c r="AX467" s="50"/>
      <c r="AY467" s="50"/>
    </row>
    <row r="468" spans="1:51" x14ac:dyDescent="0.2">
      <c r="A468" s="48"/>
      <c r="B468" s="51"/>
      <c r="C468" s="51"/>
      <c r="D468" s="51"/>
      <c r="E468" s="51"/>
      <c r="F468" s="51"/>
      <c r="G468" s="51"/>
      <c r="H468" s="51"/>
      <c r="I468" s="51"/>
      <c r="J468" s="51"/>
      <c r="K468" s="51"/>
      <c r="L468" s="51"/>
      <c r="M468" s="51"/>
      <c r="N468" s="51"/>
      <c r="O468" s="51"/>
      <c r="P468" s="51"/>
      <c r="Q468" s="51"/>
      <c r="R468" s="51"/>
      <c r="S468" s="49"/>
      <c r="T468" s="49"/>
      <c r="U468" s="49"/>
      <c r="V468" s="49"/>
      <c r="W468" s="49"/>
      <c r="X468" s="49"/>
      <c r="Y468" s="49"/>
      <c r="Z468" s="49"/>
      <c r="AA468" s="49"/>
      <c r="AB468" s="49"/>
      <c r="AC468" s="49"/>
      <c r="AD468" s="49"/>
      <c r="AE468" s="49"/>
      <c r="AF468" s="49"/>
      <c r="AG468" s="49"/>
      <c r="AH468" s="49"/>
      <c r="AI468" s="49"/>
      <c r="AJ468" s="49"/>
      <c r="AK468" s="49"/>
      <c r="AL468" s="49"/>
      <c r="AM468" s="49"/>
      <c r="AN468" s="49"/>
      <c r="AO468" s="49"/>
      <c r="AP468" s="49"/>
      <c r="AQ468" s="49"/>
      <c r="AR468" s="49"/>
      <c r="AS468" s="50"/>
      <c r="AT468" s="50"/>
      <c r="AU468" s="50"/>
      <c r="AV468" s="50"/>
      <c r="AW468" s="50"/>
      <c r="AX468" s="50"/>
      <c r="AY468" s="50"/>
    </row>
    <row r="469" spans="1:51" x14ac:dyDescent="0.2">
      <c r="A469" s="52"/>
    </row>
    <row r="470" spans="1:51" x14ac:dyDescent="0.2">
      <c r="A470" s="52"/>
    </row>
    <row r="471" spans="1:51" x14ac:dyDescent="0.2">
      <c r="A471" s="48"/>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c r="AR471" s="55"/>
      <c r="AS471" s="50"/>
      <c r="AT471" s="50"/>
      <c r="AU471" s="50"/>
      <c r="AV471" s="50"/>
      <c r="AW471" s="50"/>
      <c r="AX471" s="50"/>
      <c r="AY471" s="50"/>
    </row>
    <row r="472" spans="1:51" x14ac:dyDescent="0.2">
      <c r="A472" s="48"/>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c r="AE472" s="49"/>
      <c r="AF472" s="49"/>
      <c r="AG472" s="49"/>
      <c r="AH472" s="49"/>
      <c r="AI472" s="49"/>
      <c r="AJ472" s="49"/>
      <c r="AK472" s="49"/>
      <c r="AL472" s="49"/>
      <c r="AM472" s="49"/>
      <c r="AN472" s="49"/>
      <c r="AO472" s="49"/>
      <c r="AP472" s="49"/>
      <c r="AQ472" s="49"/>
      <c r="AR472" s="49"/>
      <c r="AS472" s="50"/>
      <c r="AT472" s="50"/>
      <c r="AU472" s="50"/>
      <c r="AV472" s="50"/>
      <c r="AW472" s="50"/>
      <c r="AX472" s="50"/>
      <c r="AY472" s="50"/>
    </row>
    <row r="473" spans="1:51" x14ac:dyDescent="0.2">
      <c r="A473" s="48"/>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c r="AQ473" s="50"/>
      <c r="AR473" s="50"/>
      <c r="AS473" s="50"/>
      <c r="AT473" s="50"/>
      <c r="AU473" s="50"/>
      <c r="AV473" s="50"/>
      <c r="AW473" s="50"/>
      <c r="AX473" s="50"/>
      <c r="AY473" s="50"/>
    </row>
    <row r="474" spans="1:51" x14ac:dyDescent="0.2">
      <c r="A474" s="48"/>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c r="AQ474" s="50"/>
      <c r="AR474" s="50"/>
      <c r="AS474" s="50"/>
      <c r="AT474" s="50"/>
      <c r="AU474" s="50"/>
      <c r="AV474" s="50"/>
      <c r="AW474" s="50"/>
      <c r="AX474" s="50"/>
      <c r="AY474" s="50"/>
    </row>
    <row r="475" spans="1:51" x14ac:dyDescent="0.2">
      <c r="A475" s="48"/>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c r="AQ475" s="50"/>
      <c r="AR475" s="50"/>
      <c r="AS475" s="50"/>
      <c r="AT475" s="50"/>
      <c r="AU475" s="50"/>
      <c r="AV475" s="50"/>
      <c r="AW475" s="50"/>
      <c r="AX475" s="50"/>
      <c r="AY475" s="50"/>
    </row>
    <row r="476" spans="1:51" x14ac:dyDescent="0.2">
      <c r="A476" s="48"/>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50"/>
      <c r="AS476" s="50"/>
      <c r="AT476" s="50"/>
      <c r="AU476" s="50"/>
      <c r="AV476" s="50"/>
      <c r="AW476" s="50"/>
      <c r="AX476" s="50"/>
      <c r="AY476" s="50"/>
    </row>
    <row r="477" spans="1:51" x14ac:dyDescent="0.2">
      <c r="A477" s="48"/>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c r="AQ477" s="50"/>
      <c r="AR477" s="50"/>
      <c r="AS477" s="50"/>
      <c r="AT477" s="50"/>
      <c r="AU477" s="50"/>
      <c r="AV477" s="50"/>
      <c r="AW477" s="50"/>
      <c r="AX477" s="50"/>
      <c r="AY477" s="50"/>
    </row>
    <row r="478" spans="1:51" x14ac:dyDescent="0.2">
      <c r="A478" s="48"/>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c r="AS478" s="50"/>
      <c r="AT478" s="50"/>
      <c r="AU478" s="50"/>
      <c r="AV478" s="50"/>
      <c r="AW478" s="50"/>
      <c r="AX478" s="50"/>
      <c r="AY478" s="50"/>
    </row>
    <row r="479" spans="1:51" x14ac:dyDescent="0.2">
      <c r="A479" s="48"/>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c r="AD479" s="49"/>
      <c r="AE479" s="49"/>
      <c r="AF479" s="49"/>
      <c r="AG479" s="49"/>
      <c r="AH479" s="49"/>
      <c r="AI479" s="49"/>
      <c r="AJ479" s="49"/>
      <c r="AK479" s="49"/>
      <c r="AL479" s="49"/>
      <c r="AM479" s="49"/>
      <c r="AN479" s="49"/>
      <c r="AO479" s="49"/>
      <c r="AP479" s="49"/>
      <c r="AQ479" s="49"/>
      <c r="AR479" s="49"/>
      <c r="AS479" s="50"/>
      <c r="AT479" s="50"/>
      <c r="AU479" s="50"/>
      <c r="AV479" s="50"/>
      <c r="AW479" s="50"/>
      <c r="AX479" s="50"/>
      <c r="AY479" s="50"/>
    </row>
    <row r="480" spans="1:51" x14ac:dyDescent="0.2">
      <c r="A480" s="48"/>
      <c r="B480" s="51"/>
      <c r="C480" s="51"/>
      <c r="D480" s="51"/>
      <c r="E480" s="51"/>
      <c r="F480" s="51"/>
      <c r="G480" s="51"/>
      <c r="H480" s="51"/>
      <c r="I480" s="51"/>
      <c r="J480" s="51"/>
      <c r="K480" s="51"/>
      <c r="L480" s="51"/>
      <c r="M480" s="51"/>
      <c r="N480" s="51"/>
      <c r="O480" s="51"/>
      <c r="P480" s="51"/>
      <c r="Q480" s="51"/>
      <c r="R480" s="51"/>
      <c r="S480" s="49"/>
      <c r="T480" s="49"/>
      <c r="U480" s="49"/>
      <c r="V480" s="49"/>
      <c r="W480" s="49"/>
      <c r="X480" s="49"/>
      <c r="Y480" s="49"/>
      <c r="Z480" s="49"/>
      <c r="AA480" s="49"/>
      <c r="AB480" s="49"/>
      <c r="AC480" s="49"/>
      <c r="AD480" s="49"/>
      <c r="AE480" s="49"/>
      <c r="AF480" s="49"/>
      <c r="AG480" s="49"/>
      <c r="AH480" s="49"/>
      <c r="AI480" s="49"/>
      <c r="AJ480" s="49"/>
      <c r="AK480" s="49"/>
      <c r="AL480" s="49"/>
      <c r="AM480" s="49"/>
      <c r="AN480" s="49"/>
      <c r="AO480" s="49"/>
      <c r="AP480" s="49"/>
      <c r="AQ480" s="49"/>
      <c r="AR480" s="49"/>
      <c r="AS480" s="50"/>
      <c r="AT480" s="50"/>
      <c r="AU480" s="50"/>
      <c r="AV480" s="50"/>
      <c r="AW480" s="50"/>
      <c r="AX480" s="50"/>
      <c r="AY480" s="50"/>
    </row>
    <row r="481" spans="1:51" x14ac:dyDescent="0.2">
      <c r="A481" s="52"/>
    </row>
    <row r="482" spans="1:51" x14ac:dyDescent="0.2">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c r="AK482" s="54"/>
      <c r="AL482" s="54"/>
      <c r="AM482" s="54"/>
      <c r="AN482" s="54"/>
      <c r="AO482" s="54"/>
      <c r="AP482" s="54"/>
      <c r="AQ482" s="54"/>
      <c r="AR482" s="54"/>
      <c r="AS482" s="54"/>
      <c r="AT482" s="54"/>
      <c r="AU482" s="54"/>
      <c r="AV482" s="54"/>
      <c r="AW482" s="54"/>
      <c r="AX482" s="54"/>
      <c r="AY482" s="54"/>
    </row>
    <row r="483" spans="1:51" x14ac:dyDescent="0.2">
      <c r="A483" s="52"/>
    </row>
    <row r="484" spans="1:51" x14ac:dyDescent="0.2">
      <c r="A484" s="48"/>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c r="AR484" s="55"/>
      <c r="AS484" s="50"/>
      <c r="AT484" s="50"/>
      <c r="AU484" s="50"/>
      <c r="AV484" s="50"/>
      <c r="AW484" s="50"/>
      <c r="AX484" s="50"/>
      <c r="AY484" s="50"/>
    </row>
    <row r="485" spans="1:51" x14ac:dyDescent="0.2">
      <c r="A485" s="48"/>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c r="AE485" s="49"/>
      <c r="AF485" s="49"/>
      <c r="AG485" s="49"/>
      <c r="AH485" s="49"/>
      <c r="AI485" s="49"/>
      <c r="AJ485" s="49"/>
      <c r="AK485" s="49"/>
      <c r="AL485" s="49"/>
      <c r="AM485" s="49"/>
      <c r="AN485" s="49"/>
      <c r="AO485" s="49"/>
      <c r="AP485" s="49"/>
      <c r="AQ485" s="49"/>
      <c r="AR485" s="49"/>
      <c r="AS485" s="50"/>
      <c r="AT485" s="50"/>
      <c r="AU485" s="50"/>
      <c r="AV485" s="50"/>
      <c r="AW485" s="50"/>
      <c r="AX485" s="50"/>
      <c r="AY485" s="50"/>
    </row>
    <row r="486" spans="1:51" x14ac:dyDescent="0.2">
      <c r="A486" s="48"/>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c r="AU486" s="50"/>
      <c r="AV486" s="50"/>
      <c r="AW486" s="50"/>
      <c r="AX486" s="50"/>
      <c r="AY486" s="50"/>
    </row>
    <row r="487" spans="1:51" x14ac:dyDescent="0.2">
      <c r="A487" s="48"/>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c r="AS487" s="50"/>
      <c r="AT487" s="50"/>
      <c r="AU487" s="50"/>
      <c r="AV487" s="50"/>
      <c r="AW487" s="50"/>
      <c r="AX487" s="50"/>
      <c r="AY487" s="50"/>
    </row>
    <row r="488" spans="1:51" x14ac:dyDescent="0.2">
      <c r="A488" s="48"/>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c r="AS488" s="50"/>
      <c r="AT488" s="50"/>
      <c r="AU488" s="50"/>
      <c r="AV488" s="50"/>
      <c r="AW488" s="50"/>
      <c r="AX488" s="50"/>
      <c r="AY488" s="50"/>
    </row>
    <row r="489" spans="1:51" x14ac:dyDescent="0.2">
      <c r="A489" s="48"/>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c r="AS489" s="50"/>
      <c r="AT489" s="50"/>
      <c r="AU489" s="50"/>
      <c r="AV489" s="50"/>
      <c r="AW489" s="50"/>
      <c r="AX489" s="50"/>
      <c r="AY489" s="50"/>
    </row>
    <row r="490" spans="1:51" x14ac:dyDescent="0.2">
      <c r="A490" s="48"/>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c r="AQ490" s="50"/>
      <c r="AR490" s="50"/>
      <c r="AS490" s="50"/>
      <c r="AT490" s="50"/>
      <c r="AU490" s="50"/>
      <c r="AV490" s="50"/>
      <c r="AW490" s="50"/>
      <c r="AX490" s="50"/>
      <c r="AY490" s="50"/>
    </row>
    <row r="491" spans="1:51" x14ac:dyDescent="0.2">
      <c r="A491" s="48"/>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50"/>
      <c r="AS491" s="50"/>
      <c r="AT491" s="50"/>
      <c r="AU491" s="50"/>
      <c r="AV491" s="50"/>
      <c r="AW491" s="50"/>
      <c r="AX491" s="50"/>
      <c r="AY491" s="50"/>
    </row>
    <row r="492" spans="1:51" x14ac:dyDescent="0.2">
      <c r="A492" s="48"/>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c r="AD492" s="49"/>
      <c r="AE492" s="49"/>
      <c r="AF492" s="49"/>
      <c r="AG492" s="49"/>
      <c r="AH492" s="49"/>
      <c r="AI492" s="49"/>
      <c r="AJ492" s="49"/>
      <c r="AK492" s="49"/>
      <c r="AL492" s="49"/>
      <c r="AM492" s="49"/>
      <c r="AN492" s="49"/>
      <c r="AO492" s="49"/>
      <c r="AP492" s="49"/>
      <c r="AQ492" s="49"/>
      <c r="AR492" s="49"/>
      <c r="AS492" s="50"/>
      <c r="AT492" s="50"/>
      <c r="AU492" s="50"/>
      <c r="AV492" s="50"/>
      <c r="AW492" s="50"/>
      <c r="AX492" s="50"/>
      <c r="AY492" s="50"/>
    </row>
    <row r="493" spans="1:51" x14ac:dyDescent="0.2">
      <c r="A493" s="48"/>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50"/>
      <c r="AS493" s="50"/>
      <c r="AT493" s="50"/>
      <c r="AU493" s="50"/>
      <c r="AV493" s="50"/>
      <c r="AW493" s="50"/>
      <c r="AX493" s="50"/>
      <c r="AY493" s="50"/>
    </row>
    <row r="494" spans="1:51" x14ac:dyDescent="0.2">
      <c r="A494" s="48"/>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50"/>
      <c r="AS494" s="50"/>
      <c r="AT494" s="50"/>
      <c r="AU494" s="50"/>
      <c r="AV494" s="50"/>
      <c r="AW494" s="50"/>
      <c r="AX494" s="50"/>
      <c r="AY494" s="50"/>
    </row>
    <row r="495" spans="1:51" x14ac:dyDescent="0.2">
      <c r="A495" s="48"/>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50"/>
      <c r="AS495" s="50"/>
      <c r="AT495" s="50"/>
      <c r="AU495" s="50"/>
      <c r="AV495" s="50"/>
      <c r="AW495" s="50"/>
      <c r="AX495" s="50"/>
      <c r="AY495" s="50"/>
    </row>
    <row r="496" spans="1:51" x14ac:dyDescent="0.2">
      <c r="A496" s="48"/>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50"/>
      <c r="AS496" s="50"/>
      <c r="AT496" s="50"/>
      <c r="AU496" s="50"/>
      <c r="AV496" s="50"/>
      <c r="AW496" s="50"/>
      <c r="AX496" s="50"/>
      <c r="AY496" s="50"/>
    </row>
    <row r="497" spans="1:51" x14ac:dyDescent="0.2">
      <c r="A497" s="48"/>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c r="AD497" s="49"/>
      <c r="AE497" s="49"/>
      <c r="AF497" s="49"/>
      <c r="AG497" s="49"/>
      <c r="AH497" s="49"/>
      <c r="AI497" s="49"/>
      <c r="AJ497" s="49"/>
      <c r="AK497" s="49"/>
      <c r="AL497" s="49"/>
      <c r="AM497" s="49"/>
      <c r="AN497" s="49"/>
      <c r="AO497" s="49"/>
      <c r="AP497" s="49"/>
      <c r="AQ497" s="49"/>
      <c r="AR497" s="49"/>
      <c r="AS497" s="50"/>
      <c r="AT497" s="50"/>
      <c r="AU497" s="50"/>
      <c r="AV497" s="50"/>
      <c r="AW497" s="50"/>
      <c r="AX497" s="50"/>
      <c r="AY497" s="50"/>
    </row>
    <row r="498" spans="1:51" x14ac:dyDescent="0.2">
      <c r="A498" s="48"/>
      <c r="B498" s="51"/>
      <c r="C498" s="51"/>
      <c r="D498" s="51"/>
      <c r="E498" s="51"/>
      <c r="F498" s="51"/>
      <c r="G498" s="51"/>
      <c r="H498" s="51"/>
      <c r="I498" s="51"/>
      <c r="J498" s="51"/>
      <c r="K498" s="51"/>
      <c r="L498" s="51"/>
      <c r="M498" s="51"/>
      <c r="N498" s="51"/>
      <c r="O498" s="51"/>
      <c r="P498" s="51"/>
      <c r="Q498" s="51"/>
      <c r="R498" s="51"/>
      <c r="S498" s="49"/>
      <c r="T498" s="49"/>
      <c r="U498" s="49"/>
      <c r="V498" s="49"/>
      <c r="W498" s="49"/>
      <c r="X498" s="49"/>
      <c r="Y498" s="49"/>
      <c r="Z498" s="49"/>
      <c r="AA498" s="49"/>
      <c r="AB498" s="49"/>
      <c r="AC498" s="49"/>
      <c r="AD498" s="49"/>
      <c r="AE498" s="49"/>
      <c r="AF498" s="49"/>
      <c r="AG498" s="49"/>
      <c r="AH498" s="49"/>
      <c r="AI498" s="49"/>
      <c r="AJ498" s="49"/>
      <c r="AK498" s="49"/>
      <c r="AL498" s="49"/>
      <c r="AM498" s="49"/>
      <c r="AN498" s="49"/>
      <c r="AO498" s="49"/>
      <c r="AP498" s="49"/>
      <c r="AQ498" s="49"/>
      <c r="AR498" s="49"/>
      <c r="AS498" s="50"/>
      <c r="AT498" s="50"/>
      <c r="AU498" s="50"/>
      <c r="AV498" s="50"/>
      <c r="AW498" s="50"/>
      <c r="AX498" s="50"/>
      <c r="AY498" s="50"/>
    </row>
    <row r="499" spans="1:51" x14ac:dyDescent="0.2">
      <c r="A499" s="52"/>
    </row>
    <row r="500" spans="1:51" x14ac:dyDescent="0.2">
      <c r="A500" s="52"/>
    </row>
    <row r="501" spans="1:51" x14ac:dyDescent="0.2">
      <c r="A501" s="48"/>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c r="AK501" s="55"/>
      <c r="AL501" s="55"/>
      <c r="AM501" s="55"/>
      <c r="AN501" s="55"/>
      <c r="AO501" s="55"/>
      <c r="AP501" s="55"/>
      <c r="AQ501" s="55"/>
      <c r="AR501" s="55"/>
      <c r="AS501" s="50"/>
      <c r="AT501" s="50"/>
      <c r="AU501" s="50"/>
      <c r="AV501" s="50"/>
      <c r="AW501" s="50"/>
      <c r="AX501" s="50"/>
      <c r="AY501" s="50"/>
    </row>
    <row r="502" spans="1:51" x14ac:dyDescent="0.2">
      <c r="A502" s="48"/>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c r="AD502" s="49"/>
      <c r="AE502" s="49"/>
      <c r="AF502" s="49"/>
      <c r="AG502" s="49"/>
      <c r="AH502" s="49"/>
      <c r="AI502" s="49"/>
      <c r="AJ502" s="49"/>
      <c r="AK502" s="49"/>
      <c r="AL502" s="49"/>
      <c r="AM502" s="49"/>
      <c r="AN502" s="49"/>
      <c r="AO502" s="49"/>
      <c r="AP502" s="49"/>
      <c r="AQ502" s="49"/>
      <c r="AR502" s="49"/>
      <c r="AS502" s="50"/>
      <c r="AT502" s="50"/>
      <c r="AU502" s="50"/>
      <c r="AV502" s="50"/>
      <c r="AW502" s="50"/>
      <c r="AX502" s="50"/>
      <c r="AY502" s="50"/>
    </row>
    <row r="503" spans="1:51" x14ac:dyDescent="0.2">
      <c r="A503" s="48"/>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c r="AQ503" s="50"/>
      <c r="AR503" s="50"/>
      <c r="AS503" s="50"/>
      <c r="AT503" s="50"/>
      <c r="AU503" s="50"/>
      <c r="AV503" s="50"/>
      <c r="AW503" s="50"/>
      <c r="AX503" s="50"/>
      <c r="AY503" s="50"/>
    </row>
    <row r="504" spans="1:51" x14ac:dyDescent="0.2">
      <c r="A504" s="48"/>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c r="AQ504" s="50"/>
      <c r="AR504" s="50"/>
      <c r="AS504" s="50"/>
      <c r="AT504" s="50"/>
      <c r="AU504" s="50"/>
      <c r="AV504" s="50"/>
      <c r="AW504" s="50"/>
      <c r="AX504" s="50"/>
      <c r="AY504" s="50"/>
    </row>
    <row r="505" spans="1:51" x14ac:dyDescent="0.2">
      <c r="A505" s="48"/>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c r="AQ505" s="50"/>
      <c r="AR505" s="50"/>
      <c r="AS505" s="50"/>
      <c r="AT505" s="50"/>
      <c r="AU505" s="50"/>
      <c r="AV505" s="50"/>
      <c r="AW505" s="50"/>
      <c r="AX505" s="50"/>
      <c r="AY505" s="50"/>
    </row>
    <row r="506" spans="1:51" x14ac:dyDescent="0.2">
      <c r="A506" s="48"/>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c r="AQ506" s="50"/>
      <c r="AR506" s="50"/>
      <c r="AS506" s="50"/>
      <c r="AT506" s="50"/>
      <c r="AU506" s="50"/>
      <c r="AV506" s="50"/>
      <c r="AW506" s="50"/>
      <c r="AX506" s="50"/>
      <c r="AY506" s="50"/>
    </row>
    <row r="507" spans="1:51" x14ac:dyDescent="0.2">
      <c r="A507" s="48"/>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c r="AQ507" s="50"/>
      <c r="AR507" s="50"/>
      <c r="AS507" s="50"/>
      <c r="AT507" s="50"/>
      <c r="AU507" s="50"/>
      <c r="AV507" s="50"/>
      <c r="AW507" s="50"/>
      <c r="AX507" s="50"/>
      <c r="AY507" s="50"/>
    </row>
    <row r="508" spans="1:51" x14ac:dyDescent="0.2">
      <c r="A508" s="48"/>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c r="AQ508" s="50"/>
      <c r="AR508" s="50"/>
      <c r="AS508" s="50"/>
      <c r="AT508" s="50"/>
      <c r="AU508" s="50"/>
      <c r="AV508" s="50"/>
      <c r="AW508" s="50"/>
      <c r="AX508" s="50"/>
      <c r="AY508" s="50"/>
    </row>
    <row r="509" spans="1:51" x14ac:dyDescent="0.2">
      <c r="A509" s="48"/>
      <c r="B509" s="51"/>
      <c r="C509" s="51"/>
      <c r="D509" s="51"/>
      <c r="E509" s="51"/>
      <c r="F509" s="51"/>
      <c r="G509" s="51"/>
      <c r="H509" s="51"/>
      <c r="I509" s="51"/>
      <c r="J509" s="51"/>
      <c r="K509" s="51"/>
      <c r="L509" s="51"/>
      <c r="M509" s="51"/>
      <c r="N509" s="51"/>
      <c r="O509" s="51"/>
      <c r="P509" s="51"/>
      <c r="Q509" s="51"/>
      <c r="R509" s="51"/>
      <c r="S509" s="49"/>
      <c r="T509" s="49"/>
      <c r="U509" s="49"/>
      <c r="V509" s="49"/>
      <c r="W509" s="49"/>
      <c r="X509" s="49"/>
      <c r="Y509" s="49"/>
      <c r="Z509" s="49"/>
      <c r="AA509" s="49"/>
      <c r="AB509" s="49"/>
      <c r="AC509" s="49"/>
      <c r="AD509" s="49"/>
      <c r="AE509" s="49"/>
      <c r="AF509" s="49"/>
      <c r="AG509" s="49"/>
      <c r="AH509" s="49"/>
      <c r="AI509" s="49"/>
      <c r="AJ509" s="49"/>
      <c r="AK509" s="49"/>
      <c r="AL509" s="49"/>
      <c r="AM509" s="49"/>
      <c r="AN509" s="49"/>
      <c r="AO509" s="49"/>
      <c r="AP509" s="49"/>
      <c r="AQ509" s="49"/>
      <c r="AR509" s="49"/>
      <c r="AS509" s="50"/>
      <c r="AT509" s="50"/>
      <c r="AU509" s="50"/>
      <c r="AV509" s="50"/>
      <c r="AW509" s="50"/>
      <c r="AX509" s="50"/>
      <c r="AY509" s="50"/>
    </row>
    <row r="510" spans="1:51" x14ac:dyDescent="0.2">
      <c r="A510" s="52"/>
    </row>
    <row r="511" spans="1:51" x14ac:dyDescent="0.2">
      <c r="A511" s="52"/>
    </row>
    <row r="512" spans="1:51" x14ac:dyDescent="0.2">
      <c r="A512" s="48"/>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c r="AC512" s="55"/>
      <c r="AD512" s="55"/>
      <c r="AE512" s="55"/>
      <c r="AF512" s="55"/>
      <c r="AG512" s="55"/>
      <c r="AH512" s="55"/>
      <c r="AI512" s="55"/>
      <c r="AJ512" s="55"/>
      <c r="AK512" s="55"/>
      <c r="AL512" s="55"/>
      <c r="AM512" s="55"/>
      <c r="AN512" s="55"/>
      <c r="AO512" s="55"/>
      <c r="AP512" s="55"/>
      <c r="AQ512" s="55"/>
      <c r="AR512" s="55"/>
      <c r="AS512" s="50"/>
      <c r="AT512" s="50"/>
      <c r="AU512" s="50"/>
      <c r="AV512" s="50"/>
      <c r="AW512" s="50"/>
      <c r="AX512" s="50"/>
      <c r="AY512" s="50"/>
    </row>
    <row r="513" spans="1:51" x14ac:dyDescent="0.2">
      <c r="A513" s="48"/>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c r="AD513" s="49"/>
      <c r="AE513" s="49"/>
      <c r="AF513" s="49"/>
      <c r="AG513" s="49"/>
      <c r="AH513" s="49"/>
      <c r="AI513" s="49"/>
      <c r="AJ513" s="49"/>
      <c r="AK513" s="49"/>
      <c r="AL513" s="49"/>
      <c r="AM513" s="49"/>
      <c r="AN513" s="49"/>
      <c r="AO513" s="49"/>
      <c r="AP513" s="49"/>
      <c r="AQ513" s="49"/>
      <c r="AR513" s="49"/>
      <c r="AS513" s="50"/>
      <c r="AT513" s="50"/>
      <c r="AU513" s="50"/>
      <c r="AV513" s="50"/>
      <c r="AW513" s="50"/>
      <c r="AX513" s="50"/>
      <c r="AY513" s="50"/>
    </row>
    <row r="514" spans="1:51" x14ac:dyDescent="0.2">
      <c r="A514" s="48"/>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c r="AQ514" s="50"/>
      <c r="AR514" s="50"/>
      <c r="AS514" s="50"/>
      <c r="AT514" s="50"/>
      <c r="AU514" s="50"/>
      <c r="AV514" s="50"/>
      <c r="AW514" s="50"/>
      <c r="AX514" s="50"/>
      <c r="AY514" s="50"/>
    </row>
    <row r="515" spans="1:51" x14ac:dyDescent="0.2">
      <c r="A515" s="48"/>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c r="AC515" s="50"/>
      <c r="AD515" s="50"/>
      <c r="AE515" s="50"/>
      <c r="AF515" s="50"/>
      <c r="AG515" s="50"/>
      <c r="AH515" s="50"/>
      <c r="AI515" s="50"/>
      <c r="AJ515" s="50"/>
      <c r="AK515" s="50"/>
      <c r="AL515" s="50"/>
      <c r="AM515" s="50"/>
      <c r="AN515" s="50"/>
      <c r="AO515" s="50"/>
      <c r="AP515" s="50"/>
      <c r="AQ515" s="50"/>
      <c r="AR515" s="50"/>
      <c r="AS515" s="50"/>
      <c r="AT515" s="50"/>
      <c r="AU515" s="50"/>
      <c r="AV515" s="50"/>
      <c r="AW515" s="50"/>
      <c r="AX515" s="50"/>
      <c r="AY515" s="50"/>
    </row>
    <row r="516" spans="1:51" x14ac:dyDescent="0.2">
      <c r="A516" s="48"/>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c r="AQ516" s="50"/>
      <c r="AR516" s="50"/>
      <c r="AS516" s="50"/>
      <c r="AT516" s="50"/>
      <c r="AU516" s="50"/>
      <c r="AV516" s="50"/>
      <c r="AW516" s="50"/>
      <c r="AX516" s="50"/>
      <c r="AY516" s="50"/>
    </row>
    <row r="517" spans="1:51" x14ac:dyDescent="0.2">
      <c r="A517" s="48"/>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c r="AA517" s="50"/>
      <c r="AB517" s="50"/>
      <c r="AC517" s="50"/>
      <c r="AD517" s="50"/>
      <c r="AE517" s="50"/>
      <c r="AF517" s="50"/>
      <c r="AG517" s="50"/>
      <c r="AH517" s="50"/>
      <c r="AI517" s="50"/>
      <c r="AJ517" s="50"/>
      <c r="AK517" s="50"/>
      <c r="AL517" s="50"/>
      <c r="AM517" s="50"/>
      <c r="AN517" s="50"/>
      <c r="AO517" s="50"/>
      <c r="AP517" s="50"/>
      <c r="AQ517" s="50"/>
      <c r="AR517" s="50"/>
      <c r="AS517" s="50"/>
      <c r="AT517" s="50"/>
      <c r="AU517" s="50"/>
      <c r="AV517" s="50"/>
      <c r="AW517" s="50"/>
      <c r="AX517" s="50"/>
      <c r="AY517" s="50"/>
    </row>
    <row r="518" spans="1:51" x14ac:dyDescent="0.2">
      <c r="A518" s="48"/>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c r="AA518" s="50"/>
      <c r="AB518" s="50"/>
      <c r="AC518" s="50"/>
      <c r="AD518" s="50"/>
      <c r="AE518" s="50"/>
      <c r="AF518" s="50"/>
      <c r="AG518" s="50"/>
      <c r="AH518" s="50"/>
      <c r="AI518" s="50"/>
      <c r="AJ518" s="50"/>
      <c r="AK518" s="50"/>
      <c r="AL518" s="50"/>
      <c r="AM518" s="50"/>
      <c r="AN518" s="50"/>
      <c r="AO518" s="50"/>
      <c r="AP518" s="50"/>
      <c r="AQ518" s="50"/>
      <c r="AR518" s="50"/>
      <c r="AS518" s="50"/>
      <c r="AT518" s="50"/>
      <c r="AU518" s="50"/>
      <c r="AV518" s="50"/>
      <c r="AW518" s="50"/>
      <c r="AX518" s="50"/>
      <c r="AY518" s="50"/>
    </row>
    <row r="519" spans="1:51" x14ac:dyDescent="0.2">
      <c r="A519" s="48"/>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c r="AQ519" s="50"/>
      <c r="AR519" s="50"/>
      <c r="AS519" s="50"/>
      <c r="AT519" s="50"/>
      <c r="AU519" s="50"/>
      <c r="AV519" s="50"/>
      <c r="AW519" s="50"/>
      <c r="AX519" s="50"/>
      <c r="AY519" s="50"/>
    </row>
    <row r="520" spans="1:51" x14ac:dyDescent="0.2">
      <c r="A520" s="48"/>
      <c r="B520" s="51"/>
      <c r="C520" s="51"/>
      <c r="D520" s="51"/>
      <c r="E520" s="51"/>
      <c r="F520" s="51"/>
      <c r="G520" s="51"/>
      <c r="H520" s="51"/>
      <c r="I520" s="51"/>
      <c r="J520" s="51"/>
      <c r="K520" s="51"/>
      <c r="L520" s="51"/>
      <c r="M520" s="51"/>
      <c r="N520" s="51"/>
      <c r="O520" s="51"/>
      <c r="P520" s="51"/>
      <c r="Q520" s="51"/>
      <c r="R520" s="51"/>
      <c r="S520" s="49"/>
      <c r="T520" s="49"/>
      <c r="U520" s="49"/>
      <c r="V520" s="49"/>
      <c r="W520" s="49"/>
      <c r="X520" s="49"/>
      <c r="Y520" s="49"/>
      <c r="Z520" s="49"/>
      <c r="AA520" s="49"/>
      <c r="AB520" s="49"/>
      <c r="AC520" s="49"/>
      <c r="AD520" s="49"/>
      <c r="AE520" s="49"/>
      <c r="AF520" s="49"/>
      <c r="AG520" s="49"/>
      <c r="AH520" s="49"/>
      <c r="AI520" s="49"/>
      <c r="AJ520" s="49"/>
      <c r="AK520" s="49"/>
      <c r="AL520" s="49"/>
      <c r="AM520" s="49"/>
      <c r="AN520" s="49"/>
      <c r="AO520" s="49"/>
      <c r="AP520" s="49"/>
      <c r="AQ520" s="49"/>
      <c r="AR520" s="49"/>
      <c r="AS520" s="50"/>
      <c r="AT520" s="50"/>
      <c r="AU520" s="50"/>
      <c r="AV520" s="50"/>
      <c r="AW520" s="50"/>
      <c r="AX520" s="50"/>
      <c r="AY520" s="50"/>
    </row>
    <row r="521" spans="1:51" x14ac:dyDescent="0.2">
      <c r="A521" s="52"/>
    </row>
    <row r="522" spans="1:51" x14ac:dyDescent="0.2">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c r="AG522" s="54"/>
      <c r="AH522" s="54"/>
      <c r="AI522" s="54"/>
      <c r="AJ522" s="54"/>
      <c r="AK522" s="54"/>
      <c r="AL522" s="54"/>
      <c r="AM522" s="54"/>
      <c r="AN522" s="54"/>
      <c r="AO522" s="54"/>
      <c r="AP522" s="54"/>
      <c r="AQ522" s="54"/>
      <c r="AR522" s="54"/>
      <c r="AS522" s="54"/>
      <c r="AT522" s="54"/>
      <c r="AU522" s="54"/>
      <c r="AV522" s="54"/>
      <c r="AW522" s="54"/>
      <c r="AX522" s="54"/>
      <c r="AY522" s="54"/>
    </row>
    <row r="523" spans="1:51" x14ac:dyDescent="0.2">
      <c r="A523" s="52"/>
    </row>
    <row r="524" spans="1:51" x14ac:dyDescent="0.2">
      <c r="A524" s="48"/>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c r="AA524" s="50"/>
      <c r="AB524" s="50"/>
      <c r="AC524" s="50"/>
      <c r="AD524" s="50"/>
      <c r="AE524" s="50"/>
      <c r="AF524" s="50"/>
      <c r="AG524" s="50"/>
      <c r="AH524" s="50"/>
      <c r="AI524" s="50"/>
      <c r="AJ524" s="50"/>
      <c r="AK524" s="50"/>
      <c r="AL524" s="50"/>
      <c r="AM524" s="50"/>
      <c r="AN524" s="50"/>
      <c r="AO524" s="50"/>
      <c r="AP524" s="50"/>
      <c r="AQ524" s="50"/>
      <c r="AR524" s="50"/>
      <c r="AS524" s="50"/>
      <c r="AT524" s="50"/>
      <c r="AU524" s="50"/>
      <c r="AV524" s="50"/>
      <c r="AW524" s="50"/>
      <c r="AX524" s="50"/>
      <c r="AY524" s="50"/>
    </row>
    <row r="525" spans="1:51" x14ac:dyDescent="0.2">
      <c r="A525" s="48"/>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c r="AA525" s="50"/>
      <c r="AB525" s="50"/>
      <c r="AC525" s="50"/>
      <c r="AD525" s="50"/>
      <c r="AE525" s="50"/>
      <c r="AF525" s="50"/>
      <c r="AG525" s="50"/>
      <c r="AH525" s="50"/>
      <c r="AI525" s="50"/>
      <c r="AJ525" s="50"/>
      <c r="AK525" s="50"/>
      <c r="AL525" s="50"/>
      <c r="AM525" s="50"/>
      <c r="AN525" s="50"/>
      <c r="AO525" s="50"/>
      <c r="AP525" s="50"/>
      <c r="AQ525" s="50"/>
      <c r="AR525" s="50"/>
      <c r="AS525" s="50"/>
      <c r="AT525" s="50"/>
      <c r="AU525" s="50"/>
      <c r="AV525" s="50"/>
      <c r="AW525" s="50"/>
      <c r="AX525" s="50"/>
      <c r="AY525" s="50"/>
    </row>
    <row r="526" spans="1:51" x14ac:dyDescent="0.2">
      <c r="A526" s="48"/>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c r="AA526" s="50"/>
      <c r="AB526" s="50"/>
      <c r="AC526" s="50"/>
      <c r="AD526" s="50"/>
      <c r="AE526" s="50"/>
      <c r="AF526" s="50"/>
      <c r="AG526" s="50"/>
      <c r="AH526" s="50"/>
      <c r="AI526" s="50"/>
      <c r="AJ526" s="50"/>
      <c r="AK526" s="50"/>
      <c r="AL526" s="50"/>
      <c r="AM526" s="50"/>
      <c r="AN526" s="50"/>
      <c r="AO526" s="50"/>
      <c r="AP526" s="50"/>
      <c r="AQ526" s="50"/>
      <c r="AR526" s="50"/>
      <c r="AS526" s="50"/>
      <c r="AT526" s="50"/>
      <c r="AU526" s="50"/>
      <c r="AV526" s="50"/>
      <c r="AW526" s="50"/>
      <c r="AX526" s="50"/>
      <c r="AY526" s="50"/>
    </row>
    <row r="527" spans="1:51" x14ac:dyDescent="0.2">
      <c r="A527" s="52"/>
    </row>
    <row r="528" spans="1:51" x14ac:dyDescent="0.2">
      <c r="A528" s="52"/>
    </row>
    <row r="529" spans="1:51" x14ac:dyDescent="0.2">
      <c r="A529" s="48"/>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c r="AA529" s="50"/>
      <c r="AB529" s="50"/>
      <c r="AC529" s="50"/>
      <c r="AD529" s="50"/>
      <c r="AE529" s="50"/>
      <c r="AF529" s="50"/>
      <c r="AG529" s="50"/>
      <c r="AH529" s="50"/>
      <c r="AI529" s="50"/>
      <c r="AJ529" s="50"/>
      <c r="AK529" s="50"/>
      <c r="AL529" s="50"/>
      <c r="AM529" s="50"/>
      <c r="AN529" s="50"/>
      <c r="AO529" s="50"/>
      <c r="AP529" s="50"/>
      <c r="AQ529" s="50"/>
      <c r="AR529" s="50"/>
      <c r="AS529" s="50"/>
      <c r="AT529" s="50"/>
      <c r="AU529" s="50"/>
      <c r="AV529" s="50"/>
      <c r="AW529" s="50"/>
      <c r="AX529" s="50"/>
      <c r="AY529" s="50"/>
    </row>
    <row r="530" spans="1:51" x14ac:dyDescent="0.2">
      <c r="A530" s="48"/>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c r="AA530" s="50"/>
      <c r="AB530" s="50"/>
      <c r="AC530" s="50"/>
      <c r="AD530" s="50"/>
      <c r="AE530" s="50"/>
      <c r="AF530" s="50"/>
      <c r="AG530" s="50"/>
      <c r="AH530" s="50"/>
      <c r="AI530" s="50"/>
      <c r="AJ530" s="50"/>
      <c r="AK530" s="50"/>
      <c r="AL530" s="50"/>
      <c r="AM530" s="50"/>
      <c r="AN530" s="50"/>
      <c r="AO530" s="50"/>
      <c r="AP530" s="50"/>
      <c r="AQ530" s="50"/>
      <c r="AR530" s="50"/>
      <c r="AS530" s="50"/>
      <c r="AT530" s="50"/>
      <c r="AU530" s="50"/>
      <c r="AV530" s="50"/>
      <c r="AW530" s="50"/>
      <c r="AX530" s="50"/>
      <c r="AY530" s="50"/>
    </row>
    <row r="531" spans="1:51" x14ac:dyDescent="0.2">
      <c r="A531" s="48"/>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c r="AA531" s="50"/>
      <c r="AB531" s="50"/>
      <c r="AC531" s="50"/>
      <c r="AD531" s="50"/>
      <c r="AE531" s="50"/>
      <c r="AF531" s="50"/>
      <c r="AG531" s="50"/>
      <c r="AH531" s="50"/>
      <c r="AI531" s="50"/>
      <c r="AJ531" s="50"/>
      <c r="AK531" s="50"/>
      <c r="AL531" s="50"/>
      <c r="AM531" s="50"/>
      <c r="AN531" s="50"/>
      <c r="AO531" s="50"/>
      <c r="AP531" s="50"/>
      <c r="AQ531" s="50"/>
      <c r="AR531" s="50"/>
      <c r="AS531" s="50"/>
      <c r="AT531" s="50"/>
      <c r="AU531" s="50"/>
      <c r="AV531" s="50"/>
      <c r="AW531" s="50"/>
      <c r="AX531" s="50"/>
      <c r="AY531" s="50"/>
    </row>
    <row r="532" spans="1:51" x14ac:dyDescent="0.2">
      <c r="A532" s="48"/>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c r="AA532" s="50"/>
      <c r="AB532" s="50"/>
      <c r="AC532" s="50"/>
      <c r="AD532" s="50"/>
      <c r="AE532" s="50"/>
      <c r="AF532" s="50"/>
      <c r="AG532" s="50"/>
      <c r="AH532" s="50"/>
      <c r="AI532" s="50"/>
      <c r="AJ532" s="50"/>
      <c r="AK532" s="50"/>
      <c r="AL532" s="50"/>
      <c r="AM532" s="50"/>
      <c r="AN532" s="50"/>
      <c r="AO532" s="50"/>
      <c r="AP532" s="50"/>
      <c r="AQ532" s="50"/>
      <c r="AR532" s="50"/>
      <c r="AS532" s="50"/>
      <c r="AT532" s="50"/>
      <c r="AU532" s="50"/>
      <c r="AV532" s="50"/>
      <c r="AW532" s="50"/>
      <c r="AX532" s="50"/>
      <c r="AY532" s="50"/>
    </row>
    <row r="533" spans="1:51" x14ac:dyDescent="0.2">
      <c r="A533" s="48"/>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50"/>
      <c r="AK533" s="50"/>
      <c r="AL533" s="50"/>
      <c r="AM533" s="50"/>
      <c r="AN533" s="50"/>
      <c r="AO533" s="50"/>
      <c r="AP533" s="50"/>
      <c r="AQ533" s="50"/>
      <c r="AR533" s="50"/>
      <c r="AS533" s="50"/>
      <c r="AT533" s="50"/>
      <c r="AU533" s="50"/>
      <c r="AV533" s="50"/>
      <c r="AW533" s="50"/>
      <c r="AX533" s="50"/>
      <c r="AY533" s="50"/>
    </row>
    <row r="534" spans="1:51" x14ac:dyDescent="0.2">
      <c r="A534" s="48"/>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c r="AA534" s="50"/>
      <c r="AB534" s="50"/>
      <c r="AC534" s="50"/>
      <c r="AD534" s="50"/>
      <c r="AE534" s="50"/>
      <c r="AF534" s="50"/>
      <c r="AG534" s="50"/>
      <c r="AH534" s="50"/>
      <c r="AI534" s="50"/>
      <c r="AJ534" s="50"/>
      <c r="AK534" s="50"/>
      <c r="AL534" s="50"/>
      <c r="AM534" s="50"/>
      <c r="AN534" s="50"/>
      <c r="AO534" s="50"/>
      <c r="AP534" s="50"/>
      <c r="AQ534" s="50"/>
      <c r="AR534" s="50"/>
      <c r="AS534" s="50"/>
      <c r="AT534" s="50"/>
      <c r="AU534" s="50"/>
      <c r="AV534" s="50"/>
      <c r="AW534" s="50"/>
      <c r="AX534" s="50"/>
      <c r="AY534" s="50"/>
    </row>
    <row r="535" spans="1:51" x14ac:dyDescent="0.2">
      <c r="A535" s="48"/>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c r="AA535" s="50"/>
      <c r="AB535" s="50"/>
      <c r="AC535" s="50"/>
      <c r="AD535" s="50"/>
      <c r="AE535" s="50"/>
      <c r="AF535" s="50"/>
      <c r="AG535" s="50"/>
      <c r="AH535" s="50"/>
      <c r="AI535" s="50"/>
      <c r="AJ535" s="50"/>
      <c r="AK535" s="50"/>
      <c r="AL535" s="50"/>
      <c r="AM535" s="50"/>
      <c r="AN535" s="50"/>
      <c r="AO535" s="50"/>
      <c r="AP535" s="50"/>
      <c r="AQ535" s="50"/>
      <c r="AR535" s="50"/>
      <c r="AS535" s="50"/>
      <c r="AT535" s="50"/>
      <c r="AU535" s="50"/>
      <c r="AV535" s="50"/>
      <c r="AW535" s="50"/>
      <c r="AX535" s="50"/>
      <c r="AY535" s="50"/>
    </row>
    <row r="536" spans="1:51" x14ac:dyDescent="0.2">
      <c r="A536" s="48"/>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c r="AQ536" s="50"/>
      <c r="AR536" s="50"/>
      <c r="AS536" s="50"/>
      <c r="AT536" s="50"/>
      <c r="AU536" s="50"/>
      <c r="AV536" s="50"/>
      <c r="AW536" s="50"/>
      <c r="AX536" s="50"/>
      <c r="AY536" s="50"/>
    </row>
    <row r="537" spans="1:51" x14ac:dyDescent="0.2">
      <c r="A537" s="48"/>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c r="AA537" s="50"/>
      <c r="AB537" s="50"/>
      <c r="AC537" s="50"/>
      <c r="AD537" s="50"/>
      <c r="AE537" s="50"/>
      <c r="AF537" s="50"/>
      <c r="AG537" s="50"/>
      <c r="AH537" s="50"/>
      <c r="AI537" s="50"/>
      <c r="AJ537" s="50"/>
      <c r="AK537" s="50"/>
      <c r="AL537" s="50"/>
      <c r="AM537" s="50"/>
      <c r="AN537" s="50"/>
      <c r="AO537" s="50"/>
      <c r="AP537" s="50"/>
      <c r="AQ537" s="50"/>
      <c r="AR537" s="50"/>
      <c r="AS537" s="50"/>
      <c r="AT537" s="50"/>
      <c r="AU537" s="50"/>
      <c r="AV537" s="50"/>
      <c r="AW537" s="50"/>
      <c r="AX537" s="50"/>
      <c r="AY537" s="50"/>
    </row>
    <row r="538" spans="1:51" x14ac:dyDescent="0.2">
      <c r="A538" s="48"/>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c r="AA538" s="50"/>
      <c r="AB538" s="50"/>
      <c r="AC538" s="50"/>
      <c r="AD538" s="50"/>
      <c r="AE538" s="50"/>
      <c r="AF538" s="50"/>
      <c r="AG538" s="50"/>
      <c r="AH538" s="50"/>
      <c r="AI538" s="50"/>
      <c r="AJ538" s="50"/>
      <c r="AK538" s="50"/>
      <c r="AL538" s="50"/>
      <c r="AM538" s="50"/>
      <c r="AN538" s="50"/>
      <c r="AO538" s="50"/>
      <c r="AP538" s="50"/>
      <c r="AQ538" s="50"/>
      <c r="AR538" s="50"/>
      <c r="AS538" s="50"/>
      <c r="AT538" s="50"/>
      <c r="AU538" s="50"/>
      <c r="AV538" s="50"/>
      <c r="AW538" s="50"/>
      <c r="AX538" s="50"/>
      <c r="AY538" s="50"/>
    </row>
    <row r="539" spans="1:51" x14ac:dyDescent="0.2">
      <c r="A539" s="48"/>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c r="AA539" s="50"/>
      <c r="AB539" s="50"/>
      <c r="AC539" s="50"/>
      <c r="AD539" s="50"/>
      <c r="AE539" s="50"/>
      <c r="AF539" s="50"/>
      <c r="AG539" s="50"/>
      <c r="AH539" s="50"/>
      <c r="AI539" s="50"/>
      <c r="AJ539" s="50"/>
      <c r="AK539" s="50"/>
      <c r="AL539" s="50"/>
      <c r="AM539" s="50"/>
      <c r="AN539" s="50"/>
      <c r="AO539" s="50"/>
      <c r="AP539" s="50"/>
      <c r="AQ539" s="50"/>
      <c r="AR539" s="50"/>
      <c r="AS539" s="50"/>
      <c r="AT539" s="50"/>
      <c r="AU539" s="50"/>
      <c r="AV539" s="50"/>
      <c r="AW539" s="50"/>
      <c r="AX539" s="50"/>
      <c r="AY539" s="50"/>
    </row>
    <row r="540" spans="1:51" x14ac:dyDescent="0.2">
      <c r="A540" s="52"/>
    </row>
    <row r="541" spans="1:51" x14ac:dyDescent="0.2">
      <c r="A541" s="52"/>
    </row>
    <row r="542" spans="1:51" x14ac:dyDescent="0.2">
      <c r="A542" s="52"/>
    </row>
    <row r="543" spans="1:51" x14ac:dyDescent="0.2">
      <c r="A543" s="52"/>
    </row>
    <row r="546" spans="1:51" x14ac:dyDescent="0.2">
      <c r="A546" s="58"/>
    </row>
    <row r="549" spans="1:51" x14ac:dyDescent="0.2">
      <c r="A549" s="58"/>
    </row>
    <row r="551" spans="1:51" x14ac:dyDescent="0.2">
      <c r="A551" s="59"/>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c r="AK551" s="55"/>
      <c r="AL551" s="55"/>
      <c r="AM551" s="55"/>
      <c r="AN551" s="55"/>
      <c r="AO551" s="55"/>
      <c r="AP551" s="55"/>
      <c r="AQ551" s="55"/>
      <c r="AR551" s="55"/>
      <c r="AS551" s="55"/>
      <c r="AT551" s="55"/>
      <c r="AU551" s="55"/>
      <c r="AV551" s="55"/>
      <c r="AW551" s="55"/>
      <c r="AX551" s="55"/>
      <c r="AY551" s="55"/>
    </row>
    <row r="552" spans="1:51" x14ac:dyDescent="0.2">
      <c r="A552" s="59"/>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c r="AK552" s="55"/>
      <c r="AL552" s="55"/>
      <c r="AM552" s="55"/>
      <c r="AN552" s="55"/>
      <c r="AO552" s="55"/>
      <c r="AP552" s="55"/>
      <c r="AQ552" s="55"/>
      <c r="AR552" s="55"/>
      <c r="AS552" s="55"/>
      <c r="AT552" s="55"/>
      <c r="AU552" s="55"/>
      <c r="AV552" s="55"/>
      <c r="AW552" s="55"/>
      <c r="AX552" s="55"/>
      <c r="AY552" s="55"/>
    </row>
    <row r="553" spans="1:51" x14ac:dyDescent="0.2">
      <c r="A553" s="59"/>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c r="AK553" s="55"/>
      <c r="AL553" s="55"/>
      <c r="AM553" s="55"/>
      <c r="AN553" s="55"/>
      <c r="AO553" s="55"/>
      <c r="AP553" s="55"/>
      <c r="AQ553" s="55"/>
      <c r="AR553" s="55"/>
      <c r="AS553" s="55"/>
      <c r="AT553" s="55"/>
      <c r="AU553" s="55"/>
      <c r="AV553" s="55"/>
      <c r="AW553" s="55"/>
      <c r="AX553" s="55"/>
      <c r="AY553" s="55"/>
    </row>
    <row r="554" spans="1:51" x14ac:dyDescent="0.2">
      <c r="A554" s="59"/>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55"/>
      <c r="AI554" s="55"/>
      <c r="AJ554" s="55"/>
      <c r="AK554" s="55"/>
      <c r="AL554" s="55"/>
      <c r="AM554" s="55"/>
      <c r="AN554" s="55"/>
      <c r="AO554" s="55"/>
      <c r="AP554" s="55"/>
      <c r="AQ554" s="55"/>
      <c r="AR554" s="55"/>
      <c r="AS554" s="55"/>
      <c r="AT554" s="55"/>
      <c r="AU554" s="55"/>
      <c r="AV554" s="55"/>
      <c r="AW554" s="55"/>
      <c r="AX554" s="55"/>
      <c r="AY554" s="55"/>
    </row>
    <row r="555" spans="1:51" x14ac:dyDescent="0.2">
      <c r="A555" s="59"/>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c r="AC555" s="55"/>
      <c r="AD555" s="55"/>
      <c r="AE555" s="55"/>
      <c r="AF555" s="55"/>
      <c r="AG555" s="55"/>
      <c r="AH555" s="55"/>
      <c r="AI555" s="55"/>
      <c r="AJ555" s="55"/>
      <c r="AK555" s="55"/>
      <c r="AL555" s="55"/>
      <c r="AM555" s="55"/>
      <c r="AN555" s="55"/>
      <c r="AO555" s="55"/>
      <c r="AP555" s="55"/>
      <c r="AQ555" s="55"/>
      <c r="AR555" s="55"/>
      <c r="AS555" s="55"/>
      <c r="AT555" s="55"/>
      <c r="AU555" s="55"/>
      <c r="AV555" s="55"/>
      <c r="AW555" s="55"/>
      <c r="AX555" s="55"/>
      <c r="AY555" s="55"/>
    </row>
    <row r="556" spans="1:51" x14ac:dyDescent="0.2">
      <c r="A556" s="59"/>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c r="AK556" s="55"/>
      <c r="AL556" s="55"/>
      <c r="AM556" s="55"/>
      <c r="AN556" s="55"/>
      <c r="AO556" s="55"/>
      <c r="AP556" s="55"/>
      <c r="AQ556" s="55"/>
      <c r="AR556" s="55"/>
      <c r="AS556" s="55"/>
      <c r="AT556" s="55"/>
      <c r="AU556" s="55"/>
      <c r="AV556" s="55"/>
      <c r="AW556" s="55"/>
      <c r="AX556" s="55"/>
      <c r="AY556" s="55"/>
    </row>
    <row r="557" spans="1:51" x14ac:dyDescent="0.2">
      <c r="A557" s="59"/>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c r="AC557" s="55"/>
      <c r="AD557" s="55"/>
      <c r="AE557" s="55"/>
      <c r="AF557" s="55"/>
      <c r="AG557" s="55"/>
      <c r="AH557" s="55"/>
      <c r="AI557" s="55"/>
      <c r="AJ557" s="55"/>
      <c r="AK557" s="55"/>
      <c r="AL557" s="55"/>
      <c r="AM557" s="55"/>
      <c r="AN557" s="55"/>
      <c r="AO557" s="55"/>
      <c r="AP557" s="55"/>
      <c r="AQ557" s="55"/>
      <c r="AR557" s="55"/>
      <c r="AS557" s="55"/>
      <c r="AT557" s="55"/>
      <c r="AU557" s="55"/>
      <c r="AV557" s="55"/>
      <c r="AW557" s="55"/>
      <c r="AX557" s="55"/>
      <c r="AY557" s="55"/>
    </row>
    <row r="558" spans="1:51" x14ac:dyDescent="0.2">
      <c r="A558" s="59"/>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c r="AC558" s="55"/>
      <c r="AD558" s="55"/>
      <c r="AE558" s="55"/>
      <c r="AF558" s="55"/>
      <c r="AG558" s="55"/>
      <c r="AH558" s="55"/>
      <c r="AI558" s="55"/>
      <c r="AJ558" s="55"/>
      <c r="AK558" s="55"/>
      <c r="AL558" s="55"/>
      <c r="AM558" s="55"/>
      <c r="AN558" s="55"/>
      <c r="AO558" s="55"/>
      <c r="AP558" s="55"/>
      <c r="AQ558" s="55"/>
      <c r="AR558" s="55"/>
      <c r="AS558" s="55"/>
      <c r="AT558" s="55"/>
      <c r="AU558" s="55"/>
      <c r="AV558" s="55"/>
      <c r="AW558" s="55"/>
      <c r="AX558" s="55"/>
      <c r="AY558" s="55"/>
    </row>
  </sheetData>
  <sheetProtection insertRows="0" deleteRows="0"/>
  <mergeCells count="24">
    <mergeCell ref="B117:Q117"/>
    <mergeCell ref="B118:Q118"/>
    <mergeCell ref="B119:Q119"/>
    <mergeCell ref="B8:H8"/>
    <mergeCell ref="I8:Q8"/>
    <mergeCell ref="B116:Q116"/>
    <mergeCell ref="AJ8:AM8"/>
    <mergeCell ref="AS8:AW8"/>
    <mergeCell ref="AE8:AE9"/>
    <mergeCell ref="AF8:AF9"/>
    <mergeCell ref="AG8:AG9"/>
    <mergeCell ref="AH8:AH9"/>
    <mergeCell ref="AI8:AI9"/>
    <mergeCell ref="AN8:AR8"/>
    <mergeCell ref="A8:A9"/>
    <mergeCell ref="AD8:AD9"/>
    <mergeCell ref="T8:T9"/>
    <mergeCell ref="U8:U9"/>
    <mergeCell ref="V8:V9"/>
    <mergeCell ref="AA8:AA9"/>
    <mergeCell ref="AB8:AB9"/>
    <mergeCell ref="AC8:AC9"/>
    <mergeCell ref="R8:S8"/>
    <mergeCell ref="W8:Z8"/>
  </mergeCells>
  <conditionalFormatting sqref="G11:G110">
    <cfRule type="expression" dxfId="4" priority="7">
      <formula>$F11="Ні"</formula>
    </cfRule>
  </conditionalFormatting>
  <conditionalFormatting sqref="AG11:AG110">
    <cfRule type="expression" dxfId="3" priority="6">
      <formula>$AF11="Ні"</formula>
    </cfRule>
  </conditionalFormatting>
  <conditionalFormatting sqref="AI11:AI110">
    <cfRule type="expression" dxfId="2" priority="5">
      <formula>$AH11="Ні"</formula>
    </cfRule>
  </conditionalFormatting>
  <conditionalFormatting sqref="AO11:AR110">
    <cfRule type="expression" dxfId="1" priority="2">
      <formula>$AN11="Ні"</formula>
    </cfRule>
  </conditionalFormatting>
  <conditionalFormatting sqref="AT11:AW110">
    <cfRule type="expression" dxfId="0" priority="1">
      <formula>$AS11="Ні"</formula>
    </cfRule>
  </conditionalFormatting>
  <dataValidations count="6">
    <dataValidation type="list" allowBlank="1" showInputMessage="1" showErrorMessage="1" sqref="T11:T110 F11:F110 Q11:R110 AE11:AF110 AN11:AN110 L11:L110 AS11:AS110 AH11:AH110" xr:uid="{788F295D-DECE-4D4E-8A82-F44ACBFC6E84}">
      <formula1>Answers</formula1>
    </dataValidation>
    <dataValidation type="list" allowBlank="1" showInputMessage="1" showErrorMessage="1" sqref="AL11:AL110" xr:uid="{80118F12-4741-4724-AF47-B7223CA52DE4}">
      <formula1>"НБУ,НКЦПФР,НБУ та НКЦПФР"</formula1>
    </dataValidation>
    <dataValidation allowBlank="1" showInputMessage="1" showErrorMessage="1" promptTitle="Період" prompt="Має відповідати періоду, який охоплюється перевіркою, зазначеному в листі-повідомленні про перевірку з контролю якості аудиторських послуг" sqref="E6" xr:uid="{E6DFFB85-8F15-4363-9F8E-E5FF73383BF5}"/>
    <dataValidation allowBlank="1" showInputMessage="1" showErrorMessage="1" promptTitle="Виправлення" prompt="Інформація зазначається незалежно від того, який САД виконував аудит фінансової звітності за попередній рік" sqref="Q9" xr:uid="{CC6D9B60-0038-4042-82E5-C0DE0E3DA67C}"/>
    <dataValidation allowBlank="1" showInputMessage="1" showErrorMessage="1" promptTitle="Залучення інших САД" prompt="В разі залучення більш ніж 1 САД до проведення аудиту зазначається відомості про кожного з них" sqref="AT9" xr:uid="{82D431BC-2806-487B-8AD3-15B46024CD72}"/>
    <dataValidation allowBlank="1" showInputMessage="1" showErrorMessage="1" promptTitle="Залучення інших аудиторів" prompt="В разі залучення більш ніж 1 аудитора до проведення аудиту зазначається відомості про кожного з них" sqref="AO9" xr:uid="{0D6FEC09-19CC-4033-BF7B-B0EE49D975A9}"/>
  </dataValidations>
  <pageMargins left="3.937007874015748E-2" right="0.19685039370078741" top="0.35433070866141736" bottom="0.35433070866141736" header="0.31496062992125984" footer="0.31496062992125984"/>
  <pageSetup paperSize="9" scale="54" orientation="landscape" r:id="rId1"/>
  <colBreaks count="1" manualBreakCount="1">
    <brk id="50" max="1048575" man="1"/>
  </colBreaks>
  <ignoredErrors>
    <ignoredError sqref="I111:K111" formulaRange="1"/>
    <ignoredError sqref="A12:A108 A109:A110" unlockedFormula="1"/>
  </ignoredErrors>
  <extLst>
    <ext xmlns:x14="http://schemas.microsoft.com/office/spreadsheetml/2009/9/main" uri="{CCE6A557-97BC-4b89-ADB6-D9C93CAAB3DF}">
      <x14:dataValidations xmlns:xm="http://schemas.microsoft.com/office/excel/2006/main" count="9">
        <x14:dataValidation type="list" allowBlank="1" showInputMessage="1" showErrorMessage="1" xr:uid="{565E0912-D0E9-4172-96D0-4E011A767781}">
          <x14:formula1>
            <xm:f>КВЕД!$C$2:$C$616</xm:f>
          </x14:formula1>
          <xm:sqref>E11:E110</xm:sqref>
        </x14:dataValidation>
        <x14:dataValidation type="list" allowBlank="1" showInputMessage="1" showErrorMessage="1" xr:uid="{01289D62-3113-4045-8BE6-154CE995FF32}">
          <x14:formula1>
            <xm:f>Інші!$C$1:$C$4</xm:f>
          </x14:formula1>
          <xm:sqref>H11:H110</xm:sqref>
        </x14:dataValidation>
        <x14:dataValidation type="list" allowBlank="1" showInputMessage="1" showErrorMessage="1" xr:uid="{2EA944C2-B4B2-44EE-ADE1-CC440FB2A964}">
          <x14:formula1>
            <xm:f>Інші!$D$1:$D$3</xm:f>
          </x14:formula1>
          <xm:sqref>M11:M110</xm:sqref>
        </x14:dataValidation>
        <x14:dataValidation type="list" allowBlank="1" showInputMessage="1" showErrorMessage="1" xr:uid="{46E4552F-7B28-4081-9976-36E2A9777951}">
          <x14:formula1>
            <xm:f>Інші!$E$1:$E$3</xm:f>
          </x14:formula1>
          <xm:sqref>N11:N110</xm:sqref>
        </x14:dataValidation>
        <x14:dataValidation type="list" allowBlank="1" showInputMessage="1" showErrorMessage="1" xr:uid="{7DDED2B6-AC43-413A-9A0A-234AB61CC4B4}">
          <x14:formula1>
            <xm:f>Інші!$F$1:$F$9</xm:f>
          </x14:formula1>
          <xm:sqref>S11:S110</xm:sqref>
        </x14:dataValidation>
        <x14:dataValidation type="list" allowBlank="1" showInputMessage="1" showErrorMessage="1" xr:uid="{6FACF6B3-A8BE-47AC-968D-B863CDEEE267}">
          <x14:formula1>
            <xm:f>Інші!$G$1:$G$4</xm:f>
          </x14:formula1>
          <xm:sqref>AD11:AD110</xm:sqref>
        </x14:dataValidation>
        <x14:dataValidation type="list" allowBlank="1" showInputMessage="1" showErrorMessage="1" xr:uid="{6D5D5A53-B0C9-4907-A36A-E241973AE664}">
          <x14:formula1>
            <xm:f>Інші!$B$16:$B$32</xm:f>
          </x14:formula1>
          <xm:sqref>D11:D110</xm:sqref>
        </x14:dataValidation>
        <x14:dataValidation type="list" allowBlank="1" showInputMessage="1" showErrorMessage="1" xr:uid="{E5C08516-50A4-4CF2-A32D-9EB44CF013FF}">
          <x14:formula1>
            <xm:f>Інші!$F$35:$F$41</xm:f>
          </x14:formula1>
          <xm:sqref>AJ11:AJ110</xm:sqref>
        </x14:dataValidation>
        <x14:dataValidation type="list" allowBlank="1" showInputMessage="1" showErrorMessage="1" xr:uid="{32D12CB8-3D0F-4FEF-B4AE-6CE9B2EE7A08}">
          <x14:formula1>
            <xm:f>Інші!$H$35:$H$37</xm:f>
          </x14:formula1>
          <xm:sqref>AK11:AK110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FB53-1E93-4D0E-922C-9861FED5DD0D}">
  <sheetPr>
    <tabColor theme="1"/>
  </sheetPr>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D062-689A-45EF-B931-78E5D22EA2AF}">
  <dimension ref="A1:CN46"/>
  <sheetViews>
    <sheetView showGridLines="0" zoomScaleNormal="100" workbookViewId="0"/>
  </sheetViews>
  <sheetFormatPr defaultColWidth="8.85546875" defaultRowHeight="12" x14ac:dyDescent="0.2"/>
  <cols>
    <col min="1" max="1" width="8.85546875" style="5"/>
    <col min="2" max="2" width="22.42578125" style="5" customWidth="1"/>
    <col min="3" max="3" width="13.140625" style="5" customWidth="1"/>
    <col min="4" max="4" width="18.28515625" style="5" customWidth="1"/>
    <col min="5" max="5" width="8.85546875" style="5"/>
    <col min="6" max="6" width="68.28515625" style="5" bestFit="1" customWidth="1"/>
    <col min="7" max="7" width="24.85546875" style="5" customWidth="1"/>
    <col min="8" max="8" width="22.140625" style="5" customWidth="1"/>
    <col min="9" max="16384" width="8.85546875" style="5"/>
  </cols>
  <sheetData>
    <row r="1" spans="1:7" x14ac:dyDescent="0.2">
      <c r="A1" s="3" t="s">
        <v>3</v>
      </c>
      <c r="B1" s="4" t="s">
        <v>13</v>
      </c>
      <c r="C1" s="3" t="s">
        <v>1907</v>
      </c>
      <c r="D1" s="3" t="s">
        <v>1911</v>
      </c>
      <c r="E1" s="3" t="s">
        <v>1914</v>
      </c>
      <c r="F1" s="3" t="s">
        <v>1923</v>
      </c>
      <c r="G1" s="3" t="s">
        <v>1925</v>
      </c>
    </row>
    <row r="2" spans="1:7" x14ac:dyDescent="0.2">
      <c r="A2" s="3" t="s">
        <v>4</v>
      </c>
      <c r="B2" s="4" t="s">
        <v>14</v>
      </c>
      <c r="C2" s="3" t="s">
        <v>1908</v>
      </c>
      <c r="D2" s="3" t="s">
        <v>1912</v>
      </c>
      <c r="E2" s="3" t="s">
        <v>1916</v>
      </c>
      <c r="F2" s="3" t="s">
        <v>1917</v>
      </c>
      <c r="G2" s="3" t="s">
        <v>1926</v>
      </c>
    </row>
    <row r="3" spans="1:7" x14ac:dyDescent="0.2">
      <c r="C3" s="3" t="s">
        <v>1909</v>
      </c>
      <c r="D3" s="3" t="s">
        <v>1913</v>
      </c>
      <c r="E3" s="3" t="s">
        <v>1915</v>
      </c>
      <c r="F3" s="3" t="s">
        <v>1918</v>
      </c>
      <c r="G3" s="3" t="s">
        <v>1927</v>
      </c>
    </row>
    <row r="4" spans="1:7" x14ac:dyDescent="0.2">
      <c r="C4" s="3" t="s">
        <v>1910</v>
      </c>
      <c r="F4" s="3" t="s">
        <v>1919</v>
      </c>
      <c r="G4" s="3" t="s">
        <v>1928</v>
      </c>
    </row>
    <row r="5" spans="1:7" x14ac:dyDescent="0.2">
      <c r="F5" s="3" t="s">
        <v>1920</v>
      </c>
    </row>
    <row r="6" spans="1:7" x14ac:dyDescent="0.2">
      <c r="F6" s="3" t="s">
        <v>1921</v>
      </c>
    </row>
    <row r="7" spans="1:7" x14ac:dyDescent="0.2">
      <c r="F7" s="3" t="s">
        <v>1922</v>
      </c>
    </row>
    <row r="8" spans="1:7" x14ac:dyDescent="0.2">
      <c r="F8" s="3" t="s">
        <v>1924</v>
      </c>
    </row>
    <row r="9" spans="1:7" x14ac:dyDescent="0.2">
      <c r="F9" s="3" t="s">
        <v>1929</v>
      </c>
    </row>
    <row r="15" spans="1:7" x14ac:dyDescent="0.2">
      <c r="B15" s="6" t="s">
        <v>23</v>
      </c>
      <c r="F15" s="6" t="s">
        <v>46</v>
      </c>
    </row>
    <row r="16" spans="1:7" x14ac:dyDescent="0.2">
      <c r="B16" s="3" t="s">
        <v>1944</v>
      </c>
      <c r="F16" s="3" t="s">
        <v>1934</v>
      </c>
    </row>
    <row r="17" spans="2:6" x14ac:dyDescent="0.2">
      <c r="B17" s="3" t="s">
        <v>1945</v>
      </c>
      <c r="F17" s="3" t="s">
        <v>1935</v>
      </c>
    </row>
    <row r="18" spans="2:6" x14ac:dyDescent="0.2">
      <c r="B18" s="3" t="s">
        <v>1946</v>
      </c>
      <c r="F18" s="3" t="s">
        <v>1936</v>
      </c>
    </row>
    <row r="19" spans="2:6" x14ac:dyDescent="0.2">
      <c r="B19" s="3" t="s">
        <v>1947</v>
      </c>
      <c r="F19" s="3" t="s">
        <v>1937</v>
      </c>
    </row>
    <row r="20" spans="2:6" x14ac:dyDescent="0.2">
      <c r="B20" s="3" t="s">
        <v>1948</v>
      </c>
      <c r="F20" s="3" t="s">
        <v>1933</v>
      </c>
    </row>
    <row r="21" spans="2:6" x14ac:dyDescent="0.2">
      <c r="B21" s="3" t="s">
        <v>1949</v>
      </c>
      <c r="F21" s="3" t="s">
        <v>1931</v>
      </c>
    </row>
    <row r="22" spans="2:6" x14ac:dyDescent="0.2">
      <c r="B22" s="3" t="s">
        <v>1950</v>
      </c>
      <c r="F22" s="3" t="s">
        <v>1930</v>
      </c>
    </row>
    <row r="23" spans="2:6" x14ac:dyDescent="0.2">
      <c r="B23" s="3" t="s">
        <v>1951</v>
      </c>
      <c r="F23" s="3" t="s">
        <v>1932</v>
      </c>
    </row>
    <row r="24" spans="2:6" x14ac:dyDescent="0.2">
      <c r="B24" s="3" t="s">
        <v>1952</v>
      </c>
      <c r="F24" s="3" t="s">
        <v>1938</v>
      </c>
    </row>
    <row r="25" spans="2:6" x14ac:dyDescent="0.2">
      <c r="B25" s="3" t="s">
        <v>1953</v>
      </c>
      <c r="F25" s="3" t="s">
        <v>1939</v>
      </c>
    </row>
    <row r="26" spans="2:6" x14ac:dyDescent="0.2">
      <c r="B26" s="3" t="s">
        <v>1954</v>
      </c>
      <c r="F26" s="3" t="s">
        <v>1940</v>
      </c>
    </row>
    <row r="27" spans="2:6" x14ac:dyDescent="0.2">
      <c r="B27" s="3" t="s">
        <v>1955</v>
      </c>
      <c r="F27" s="3" t="s">
        <v>1941</v>
      </c>
    </row>
    <row r="28" spans="2:6" x14ac:dyDescent="0.2">
      <c r="B28" s="3" t="s">
        <v>1956</v>
      </c>
      <c r="F28" s="3" t="s">
        <v>1943</v>
      </c>
    </row>
    <row r="29" spans="2:6" x14ac:dyDescent="0.2">
      <c r="B29" s="3" t="s">
        <v>1957</v>
      </c>
      <c r="F29" s="3" t="s">
        <v>1942</v>
      </c>
    </row>
    <row r="30" spans="2:6" x14ac:dyDescent="0.2">
      <c r="B30" s="3" t="s">
        <v>1958</v>
      </c>
    </row>
    <row r="31" spans="2:6" x14ac:dyDescent="0.2">
      <c r="B31" s="3" t="s">
        <v>1959</v>
      </c>
    </row>
    <row r="32" spans="2:6" x14ac:dyDescent="0.2">
      <c r="B32" s="3" t="s">
        <v>1960</v>
      </c>
    </row>
    <row r="34" spans="6:92" ht="36" x14ac:dyDescent="0.2">
      <c r="F34" s="6" t="s">
        <v>52</v>
      </c>
      <c r="H34" s="7" t="s">
        <v>1961</v>
      </c>
      <c r="CN34" s="5">
        <v>110</v>
      </c>
    </row>
    <row r="35" spans="6:92" x14ac:dyDescent="0.2">
      <c r="F35" s="3" t="s">
        <v>1997</v>
      </c>
      <c r="H35" s="3" t="s">
        <v>1962</v>
      </c>
      <c r="CN35" s="5">
        <v>120</v>
      </c>
    </row>
    <row r="36" spans="6:92" x14ac:dyDescent="0.2">
      <c r="F36" s="3" t="s">
        <v>1999</v>
      </c>
      <c r="H36" s="3" t="s">
        <v>1963</v>
      </c>
      <c r="CN36" s="5">
        <v>140</v>
      </c>
    </row>
    <row r="37" spans="6:92" x14ac:dyDescent="0.2">
      <c r="F37" s="3" t="s">
        <v>1998</v>
      </c>
      <c r="H37" s="8" t="s">
        <v>1964</v>
      </c>
      <c r="CN37" s="5">
        <v>145</v>
      </c>
    </row>
    <row r="38" spans="6:92" x14ac:dyDescent="0.2">
      <c r="F38" s="3" t="s">
        <v>1994</v>
      </c>
      <c r="CN38" s="5">
        <v>160</v>
      </c>
    </row>
    <row r="39" spans="6:92" x14ac:dyDescent="0.2">
      <c r="F39" s="3" t="s">
        <v>1993</v>
      </c>
      <c r="CN39" s="5">
        <v>170</v>
      </c>
    </row>
    <row r="40" spans="6:92" x14ac:dyDescent="0.2">
      <c r="F40" s="3" t="s">
        <v>1995</v>
      </c>
      <c r="CN40" s="5" t="s">
        <v>0</v>
      </c>
    </row>
    <row r="41" spans="6:92" x14ac:dyDescent="0.2">
      <c r="F41" s="3" t="s">
        <v>1996</v>
      </c>
      <c r="CN41" s="5" t="s">
        <v>1</v>
      </c>
    </row>
    <row r="42" spans="6:92" x14ac:dyDescent="0.2">
      <c r="CN42" s="5">
        <v>410</v>
      </c>
    </row>
    <row r="43" spans="6:92" x14ac:dyDescent="0.2">
      <c r="CN43" s="5">
        <v>425</v>
      </c>
    </row>
    <row r="44" spans="6:92" x14ac:dyDescent="0.2">
      <c r="CN44" s="5">
        <v>430</v>
      </c>
    </row>
    <row r="45" spans="6:92" x14ac:dyDescent="0.2">
      <c r="CN45" s="5">
        <v>810</v>
      </c>
    </row>
    <row r="46" spans="6:92" x14ac:dyDescent="0.2">
      <c r="CN46" s="5" t="s">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FD0E-A656-4122-80C0-0ADCEB062AB3}">
  <dimension ref="A1:I616"/>
  <sheetViews>
    <sheetView topLeftCell="A2" zoomScaleNormal="100" workbookViewId="0"/>
  </sheetViews>
  <sheetFormatPr defaultColWidth="9.140625" defaultRowHeight="12" x14ac:dyDescent="0.2"/>
  <cols>
    <col min="1" max="1" width="5.85546875" style="1" bestFit="1" customWidth="1"/>
    <col min="2" max="3" width="79.28515625" style="1" customWidth="1"/>
    <col min="4" max="4" width="8.5703125" style="1" customWidth="1"/>
    <col min="5" max="5" width="75.7109375" style="1" customWidth="1"/>
    <col min="6" max="6" width="9.140625" style="1"/>
    <col min="7" max="7" width="63.85546875" style="1" customWidth="1"/>
    <col min="8" max="8" width="9.140625" style="1"/>
    <col min="9" max="9" width="65" style="1" customWidth="1"/>
    <col min="10" max="16384" width="9.140625" style="1"/>
  </cols>
  <sheetData>
    <row r="1" spans="1:9" x14ac:dyDescent="0.2">
      <c r="A1" s="1" t="s">
        <v>1905</v>
      </c>
      <c r="B1" s="1" t="s">
        <v>1906</v>
      </c>
      <c r="C1" s="1" t="s">
        <v>1972</v>
      </c>
      <c r="D1" s="1" t="s">
        <v>1904</v>
      </c>
      <c r="E1" s="1" t="s">
        <v>1903</v>
      </c>
      <c r="F1" s="1" t="s">
        <v>1902</v>
      </c>
      <c r="G1" s="1" t="s">
        <v>1901</v>
      </c>
      <c r="H1" s="1" t="s">
        <v>1900</v>
      </c>
      <c r="I1" s="1" t="s">
        <v>1899</v>
      </c>
    </row>
    <row r="2" spans="1:9" x14ac:dyDescent="0.2">
      <c r="A2" s="1" t="s">
        <v>1892</v>
      </c>
      <c r="B2" s="1" t="s">
        <v>1891</v>
      </c>
      <c r="C2" s="1" t="str">
        <f>CONCATENATE(Таблица_Таблица1[[#This Row],[Клас]],"-",Таблица_Таблица1[[#This Row],[Назва класу]])</f>
        <v>01.11 -Вирощування зернових культур (крім рису), бобових культур і насіння олійних культур </v>
      </c>
      <c r="D2" s="1" t="s">
        <v>1898</v>
      </c>
      <c r="E2" s="1" t="s">
        <v>1897</v>
      </c>
      <c r="F2" s="2" t="s">
        <v>1896</v>
      </c>
      <c r="G2" s="1" t="s">
        <v>1895</v>
      </c>
      <c r="H2" s="1" t="s">
        <v>1894</v>
      </c>
      <c r="I2" s="1" t="s">
        <v>1893</v>
      </c>
    </row>
    <row r="3" spans="1:9" x14ac:dyDescent="0.2">
      <c r="A3" s="1" t="s">
        <v>1890</v>
      </c>
      <c r="B3" s="1" t="s">
        <v>1889</v>
      </c>
      <c r="C3" s="1" t="str">
        <f>CONCATENATE(Таблица_Таблица1[[#This Row],[Клас]],"-",Таблица_Таблица1[[#This Row],[Назва класу]])</f>
        <v>01.12 -Вирощування рису </v>
      </c>
      <c r="D3" s="1" t="s">
        <v>1898</v>
      </c>
      <c r="E3" s="1" t="s">
        <v>1897</v>
      </c>
      <c r="F3" s="2" t="s">
        <v>1896</v>
      </c>
      <c r="G3" s="1" t="s">
        <v>1895</v>
      </c>
      <c r="H3" s="1" t="s">
        <v>1894</v>
      </c>
      <c r="I3" s="1" t="s">
        <v>1893</v>
      </c>
    </row>
    <row r="4" spans="1:9" x14ac:dyDescent="0.2">
      <c r="A4" s="1" t="s">
        <v>1888</v>
      </c>
      <c r="B4" s="1" t="s">
        <v>1887</v>
      </c>
      <c r="C4" s="1" t="str">
        <f>CONCATENATE(Таблица_Таблица1[[#This Row],[Клас]],"-",Таблица_Таблица1[[#This Row],[Назва класу]])</f>
        <v>01.13 -Вирощування овочів і баштанних культур, коренеплодів і бульбоплодів </v>
      </c>
      <c r="D4" s="1" t="s">
        <v>1898</v>
      </c>
      <c r="E4" s="1" t="s">
        <v>1897</v>
      </c>
      <c r="F4" s="2" t="s">
        <v>1896</v>
      </c>
      <c r="G4" s="1" t="s">
        <v>1895</v>
      </c>
      <c r="H4" s="1" t="s">
        <v>1894</v>
      </c>
      <c r="I4" s="1" t="s">
        <v>1893</v>
      </c>
    </row>
    <row r="5" spans="1:9" x14ac:dyDescent="0.2">
      <c r="A5" s="1" t="s">
        <v>1886</v>
      </c>
      <c r="B5" s="1" t="s">
        <v>1885</v>
      </c>
      <c r="C5" s="1" t="str">
        <f>CONCATENATE(Таблица_Таблица1[[#This Row],[Клас]],"-",Таблица_Таблица1[[#This Row],[Назва класу]])</f>
        <v>01.14 -Вирощування цукрової тростини </v>
      </c>
      <c r="D5" s="1" t="s">
        <v>1898</v>
      </c>
      <c r="E5" s="1" t="s">
        <v>1897</v>
      </c>
      <c r="F5" s="2" t="s">
        <v>1896</v>
      </c>
      <c r="G5" s="1" t="s">
        <v>1895</v>
      </c>
      <c r="H5" s="1" t="s">
        <v>1894</v>
      </c>
      <c r="I5" s="1" t="s">
        <v>1893</v>
      </c>
    </row>
    <row r="6" spans="1:9" x14ac:dyDescent="0.2">
      <c r="A6" s="1" t="s">
        <v>1884</v>
      </c>
      <c r="B6" s="1" t="s">
        <v>1883</v>
      </c>
      <c r="C6" s="1" t="str">
        <f>CONCATENATE(Таблица_Таблица1[[#This Row],[Клас]],"-",Таблица_Таблица1[[#This Row],[Назва класу]])</f>
        <v>01.15 -Вирощування тютюну </v>
      </c>
      <c r="D6" s="1" t="s">
        <v>1898</v>
      </c>
      <c r="E6" s="1" t="s">
        <v>1897</v>
      </c>
      <c r="F6" s="2" t="s">
        <v>1896</v>
      </c>
      <c r="G6" s="1" t="s">
        <v>1895</v>
      </c>
      <c r="H6" s="1" t="s">
        <v>1894</v>
      </c>
      <c r="I6" s="1" t="s">
        <v>1893</v>
      </c>
    </row>
    <row r="7" spans="1:9" x14ac:dyDescent="0.2">
      <c r="A7" s="1" t="s">
        <v>1882</v>
      </c>
      <c r="B7" s="1" t="s">
        <v>1881</v>
      </c>
      <c r="C7" s="1" t="str">
        <f>CONCATENATE(Таблица_Таблица1[[#This Row],[Клас]],"-",Таблица_Таблица1[[#This Row],[Назва класу]])</f>
        <v>01.16 -Вирощування прядивних культур </v>
      </c>
      <c r="D7" s="1" t="s">
        <v>1898</v>
      </c>
      <c r="E7" s="1" t="s">
        <v>1897</v>
      </c>
      <c r="F7" s="2" t="s">
        <v>1896</v>
      </c>
      <c r="G7" s="1" t="s">
        <v>1895</v>
      </c>
      <c r="H7" s="1" t="s">
        <v>1894</v>
      </c>
      <c r="I7" s="1" t="s">
        <v>1893</v>
      </c>
    </row>
    <row r="8" spans="1:9" x14ac:dyDescent="0.2">
      <c r="A8" s="1" t="s">
        <v>1880</v>
      </c>
      <c r="B8" s="1" t="s">
        <v>1879</v>
      </c>
      <c r="C8" s="1" t="str">
        <f>CONCATENATE(Таблица_Таблица1[[#This Row],[Клас]],"-",Таблица_Таблица1[[#This Row],[Назва класу]])</f>
        <v>01.19 -Вирощування інших однорічних і дворічних культур </v>
      </c>
      <c r="D8" s="1" t="s">
        <v>1898</v>
      </c>
      <c r="E8" s="1" t="s">
        <v>1897</v>
      </c>
      <c r="F8" s="2" t="s">
        <v>1896</v>
      </c>
      <c r="G8" s="1" t="s">
        <v>1895</v>
      </c>
      <c r="H8" s="1" t="s">
        <v>1894</v>
      </c>
      <c r="I8" s="1" t="s">
        <v>1893</v>
      </c>
    </row>
    <row r="9" spans="1:9" x14ac:dyDescent="0.2">
      <c r="A9" s="1" t="s">
        <v>1876</v>
      </c>
      <c r="B9" s="1" t="s">
        <v>1875</v>
      </c>
      <c r="C9" s="1" t="str">
        <f>CONCATENATE(Таблица_Таблица1[[#This Row],[Клас]],"-",Таблица_Таблица1[[#This Row],[Назва класу]])</f>
        <v>01.21 -Вирощування винограду </v>
      </c>
      <c r="D9" s="1" t="s">
        <v>1898</v>
      </c>
      <c r="E9" s="1" t="s">
        <v>1897</v>
      </c>
      <c r="F9" s="2" t="s">
        <v>1896</v>
      </c>
      <c r="G9" s="1" t="s">
        <v>1895</v>
      </c>
      <c r="H9" s="1" t="s">
        <v>1878</v>
      </c>
      <c r="I9" s="1" t="s">
        <v>1877</v>
      </c>
    </row>
    <row r="10" spans="1:9" x14ac:dyDescent="0.2">
      <c r="A10" s="1" t="s">
        <v>1874</v>
      </c>
      <c r="B10" s="1" t="s">
        <v>1873</v>
      </c>
      <c r="C10" s="1" t="str">
        <f>CONCATENATE(Таблица_Таблица1[[#This Row],[Клас]],"-",Таблица_Таблица1[[#This Row],[Назва класу]])</f>
        <v>01.22 -Вирощування тропічних і субтропічних фруктів </v>
      </c>
      <c r="D10" s="1" t="s">
        <v>1898</v>
      </c>
      <c r="E10" s="1" t="s">
        <v>1897</v>
      </c>
      <c r="F10" s="2" t="s">
        <v>1896</v>
      </c>
      <c r="G10" s="1" t="s">
        <v>1895</v>
      </c>
      <c r="H10" s="1" t="s">
        <v>1878</v>
      </c>
      <c r="I10" s="1" t="s">
        <v>1877</v>
      </c>
    </row>
    <row r="11" spans="1:9" x14ac:dyDescent="0.2">
      <c r="A11" s="1" t="s">
        <v>1872</v>
      </c>
      <c r="B11" s="1" t="s">
        <v>1871</v>
      </c>
      <c r="C11" s="1" t="str">
        <f>CONCATENATE(Таблица_Таблица1[[#This Row],[Клас]],"-",Таблица_Таблица1[[#This Row],[Назва класу]])</f>
        <v>01.23 -Вирощування цитрусових </v>
      </c>
      <c r="D11" s="1" t="s">
        <v>1898</v>
      </c>
      <c r="E11" s="1" t="s">
        <v>1897</v>
      </c>
      <c r="F11" s="2" t="s">
        <v>1896</v>
      </c>
      <c r="G11" s="1" t="s">
        <v>1895</v>
      </c>
      <c r="H11" s="1" t="s">
        <v>1878</v>
      </c>
      <c r="I11" s="1" t="s">
        <v>1877</v>
      </c>
    </row>
    <row r="12" spans="1:9" x14ac:dyDescent="0.2">
      <c r="A12" s="1" t="s">
        <v>1870</v>
      </c>
      <c r="B12" s="1" t="s">
        <v>1869</v>
      </c>
      <c r="C12" s="1" t="str">
        <f>CONCATENATE(Таблица_Таблица1[[#This Row],[Клас]],"-",Таблица_Таблица1[[#This Row],[Назва класу]])</f>
        <v>01.24 -Вирощування зерняткових і кісточкових фруктів </v>
      </c>
      <c r="D12" s="1" t="s">
        <v>1898</v>
      </c>
      <c r="E12" s="1" t="s">
        <v>1897</v>
      </c>
      <c r="F12" s="2" t="s">
        <v>1896</v>
      </c>
      <c r="G12" s="1" t="s">
        <v>1895</v>
      </c>
      <c r="H12" s="1" t="s">
        <v>1878</v>
      </c>
      <c r="I12" s="1" t="s">
        <v>1877</v>
      </c>
    </row>
    <row r="13" spans="1:9" x14ac:dyDescent="0.2">
      <c r="A13" s="1" t="s">
        <v>1868</v>
      </c>
      <c r="B13" s="1" t="s">
        <v>1867</v>
      </c>
      <c r="C13" s="1" t="str">
        <f>CONCATENATE(Таблица_Таблица1[[#This Row],[Клас]],"-",Таблица_Таблица1[[#This Row],[Назва класу]])</f>
        <v>01.25 -Вирощування ягід, горіхів, інших плодових дерев і чагарників </v>
      </c>
      <c r="D13" s="1" t="s">
        <v>1898</v>
      </c>
      <c r="E13" s="1" t="s">
        <v>1897</v>
      </c>
      <c r="F13" s="2" t="s">
        <v>1896</v>
      </c>
      <c r="G13" s="1" t="s">
        <v>1895</v>
      </c>
      <c r="H13" s="1" t="s">
        <v>1878</v>
      </c>
      <c r="I13" s="1" t="s">
        <v>1877</v>
      </c>
    </row>
    <row r="14" spans="1:9" x14ac:dyDescent="0.2">
      <c r="A14" s="1" t="s">
        <v>1866</v>
      </c>
      <c r="B14" s="1" t="s">
        <v>1865</v>
      </c>
      <c r="C14" s="1" t="str">
        <f>CONCATENATE(Таблица_Таблица1[[#This Row],[Клас]],"-",Таблица_Таблица1[[#This Row],[Назва класу]])</f>
        <v>01.26 -Вирощування олійних плодів </v>
      </c>
      <c r="D14" s="1" t="s">
        <v>1898</v>
      </c>
      <c r="E14" s="1" t="s">
        <v>1897</v>
      </c>
      <c r="F14" s="2" t="s">
        <v>1896</v>
      </c>
      <c r="G14" s="1" t="s">
        <v>1895</v>
      </c>
      <c r="H14" s="1" t="s">
        <v>1878</v>
      </c>
      <c r="I14" s="1" t="s">
        <v>1877</v>
      </c>
    </row>
    <row r="15" spans="1:9" x14ac:dyDescent="0.2">
      <c r="A15" s="1" t="s">
        <v>1864</v>
      </c>
      <c r="B15" s="1" t="s">
        <v>1863</v>
      </c>
      <c r="C15" s="1" t="str">
        <f>CONCATENATE(Таблица_Таблица1[[#This Row],[Клас]],"-",Таблица_Таблица1[[#This Row],[Назва класу]])</f>
        <v>01.27 -Вирощування культур для виробництва напоїв </v>
      </c>
      <c r="D15" s="1" t="s">
        <v>1898</v>
      </c>
      <c r="E15" s="1" t="s">
        <v>1897</v>
      </c>
      <c r="F15" s="2" t="s">
        <v>1896</v>
      </c>
      <c r="G15" s="1" t="s">
        <v>1895</v>
      </c>
      <c r="H15" s="1" t="s">
        <v>1878</v>
      </c>
      <c r="I15" s="1" t="s">
        <v>1877</v>
      </c>
    </row>
    <row r="16" spans="1:9" x14ac:dyDescent="0.2">
      <c r="A16" s="1" t="s">
        <v>1862</v>
      </c>
      <c r="B16" s="1" t="s">
        <v>1861</v>
      </c>
      <c r="C16" s="1" t="str">
        <f>CONCATENATE(Таблица_Таблица1[[#This Row],[Клас]],"-",Таблица_Таблица1[[#This Row],[Назва класу]])</f>
        <v>01.28 -Вирощування пряних, ароматичних і лікарських культур </v>
      </c>
      <c r="D16" s="1" t="s">
        <v>1898</v>
      </c>
      <c r="E16" s="1" t="s">
        <v>1897</v>
      </c>
      <c r="F16" s="2" t="s">
        <v>1896</v>
      </c>
      <c r="G16" s="1" t="s">
        <v>1895</v>
      </c>
      <c r="H16" s="1" t="s">
        <v>1878</v>
      </c>
      <c r="I16" s="1" t="s">
        <v>1877</v>
      </c>
    </row>
    <row r="17" spans="1:9" x14ac:dyDescent="0.2">
      <c r="A17" s="1" t="s">
        <v>1860</v>
      </c>
      <c r="B17" s="1" t="s">
        <v>1859</v>
      </c>
      <c r="C17" s="1" t="str">
        <f>CONCATENATE(Таблица_Таблица1[[#This Row],[Клас]],"-",Таблица_Таблица1[[#This Row],[Назва класу]])</f>
        <v>01.29 -Вирощування інших багаторічних культур </v>
      </c>
      <c r="D17" s="1" t="s">
        <v>1898</v>
      </c>
      <c r="E17" s="1" t="s">
        <v>1897</v>
      </c>
      <c r="F17" s="2" t="s">
        <v>1896</v>
      </c>
      <c r="G17" s="1" t="s">
        <v>1895</v>
      </c>
      <c r="H17" s="1" t="s">
        <v>1878</v>
      </c>
      <c r="I17" s="1" t="s">
        <v>1877</v>
      </c>
    </row>
    <row r="18" spans="1:9" x14ac:dyDescent="0.2">
      <c r="A18" s="1" t="s">
        <v>1857</v>
      </c>
      <c r="B18" s="1" t="s">
        <v>1856</v>
      </c>
      <c r="C18" s="1" t="str">
        <f>CONCATENATE(Таблица_Таблица1[[#This Row],[Клас]],"-",Таблица_Таблица1[[#This Row],[Назва класу]])</f>
        <v>01.30 -Відтворення рослин </v>
      </c>
      <c r="D18" s="1" t="s">
        <v>1898</v>
      </c>
      <c r="E18" s="1" t="s">
        <v>1897</v>
      </c>
      <c r="F18" s="2" t="s">
        <v>1896</v>
      </c>
      <c r="G18" s="1" t="s">
        <v>1895</v>
      </c>
      <c r="H18" s="1" t="s">
        <v>1858</v>
      </c>
      <c r="I18" s="1" t="s">
        <v>1856</v>
      </c>
    </row>
    <row r="19" spans="1:9" x14ac:dyDescent="0.2">
      <c r="A19" s="1" t="s">
        <v>1853</v>
      </c>
      <c r="B19" s="1" t="s">
        <v>1852</v>
      </c>
      <c r="C19" s="1" t="str">
        <f>CONCATENATE(Таблица_Таблица1[[#This Row],[Клас]],"-",Таблица_Таблица1[[#This Row],[Назва класу]])</f>
        <v>01.41 -Розведення великої рогатої худоби молочних порід </v>
      </c>
      <c r="D19" s="1" t="s">
        <v>1898</v>
      </c>
      <c r="E19" s="1" t="s">
        <v>1897</v>
      </c>
      <c r="F19" s="2" t="s">
        <v>1896</v>
      </c>
      <c r="G19" s="1" t="s">
        <v>1895</v>
      </c>
      <c r="H19" s="1" t="s">
        <v>1855</v>
      </c>
      <c r="I19" s="1" t="s">
        <v>1854</v>
      </c>
    </row>
    <row r="20" spans="1:9" x14ac:dyDescent="0.2">
      <c r="A20" s="1" t="s">
        <v>1851</v>
      </c>
      <c r="B20" s="1" t="s">
        <v>1850</v>
      </c>
      <c r="C20" s="1" t="str">
        <f>CONCATENATE(Таблица_Таблица1[[#This Row],[Клас]],"-",Таблица_Таблица1[[#This Row],[Назва класу]])</f>
        <v>01.42 -Розведення іншої великої рогатої худоби та буйволів </v>
      </c>
      <c r="D20" s="1" t="s">
        <v>1898</v>
      </c>
      <c r="E20" s="1" t="s">
        <v>1897</v>
      </c>
      <c r="F20" s="2" t="s">
        <v>1896</v>
      </c>
      <c r="G20" s="1" t="s">
        <v>1895</v>
      </c>
      <c r="H20" s="1" t="s">
        <v>1855</v>
      </c>
      <c r="I20" s="1" t="s">
        <v>1854</v>
      </c>
    </row>
    <row r="21" spans="1:9" x14ac:dyDescent="0.2">
      <c r="A21" s="1" t="s">
        <v>1849</v>
      </c>
      <c r="B21" s="1" t="s">
        <v>1848</v>
      </c>
      <c r="C21" s="1" t="str">
        <f>CONCATENATE(Таблица_Таблица1[[#This Row],[Клас]],"-",Таблица_Таблица1[[#This Row],[Назва класу]])</f>
        <v>01.43 -Розведення коней та інших тварин родини конячих </v>
      </c>
      <c r="D21" s="1" t="s">
        <v>1898</v>
      </c>
      <c r="E21" s="1" t="s">
        <v>1897</v>
      </c>
      <c r="F21" s="2" t="s">
        <v>1896</v>
      </c>
      <c r="G21" s="1" t="s">
        <v>1895</v>
      </c>
      <c r="H21" s="1" t="s">
        <v>1855</v>
      </c>
      <c r="I21" s="1" t="s">
        <v>1854</v>
      </c>
    </row>
    <row r="22" spans="1:9" x14ac:dyDescent="0.2">
      <c r="A22" s="1" t="s">
        <v>1847</v>
      </c>
      <c r="B22" s="1" t="s">
        <v>1846</v>
      </c>
      <c r="C22" s="1" t="str">
        <f>CONCATENATE(Таблица_Таблица1[[#This Row],[Клас]],"-",Таблица_Таблица1[[#This Row],[Назва класу]])</f>
        <v>01.44 -Розведення верблюдів та інших тварин родини верблюдячих </v>
      </c>
      <c r="D22" s="1" t="s">
        <v>1898</v>
      </c>
      <c r="E22" s="1" t="s">
        <v>1897</v>
      </c>
      <c r="F22" s="2" t="s">
        <v>1896</v>
      </c>
      <c r="G22" s="1" t="s">
        <v>1895</v>
      </c>
      <c r="H22" s="1" t="s">
        <v>1855</v>
      </c>
      <c r="I22" s="1" t="s">
        <v>1854</v>
      </c>
    </row>
    <row r="23" spans="1:9" x14ac:dyDescent="0.2">
      <c r="A23" s="1" t="s">
        <v>1845</v>
      </c>
      <c r="B23" s="1" t="s">
        <v>1844</v>
      </c>
      <c r="C23" s="1" t="str">
        <f>CONCATENATE(Таблица_Таблица1[[#This Row],[Клас]],"-",Таблица_Таблица1[[#This Row],[Назва класу]])</f>
        <v>01.45 -Розведення овець і кіз </v>
      </c>
      <c r="D23" s="1" t="s">
        <v>1898</v>
      </c>
      <c r="E23" s="1" t="s">
        <v>1897</v>
      </c>
      <c r="F23" s="2" t="s">
        <v>1896</v>
      </c>
      <c r="G23" s="1" t="s">
        <v>1895</v>
      </c>
      <c r="H23" s="1" t="s">
        <v>1855</v>
      </c>
      <c r="I23" s="1" t="s">
        <v>1854</v>
      </c>
    </row>
    <row r="24" spans="1:9" x14ac:dyDescent="0.2">
      <c r="A24" s="1" t="s">
        <v>1843</v>
      </c>
      <c r="B24" s="1" t="s">
        <v>1842</v>
      </c>
      <c r="C24" s="1" t="str">
        <f>CONCATENATE(Таблица_Таблица1[[#This Row],[Клас]],"-",Таблица_Таблица1[[#This Row],[Назва класу]])</f>
        <v>01.46 -Розведення свиней </v>
      </c>
      <c r="D24" s="1" t="s">
        <v>1898</v>
      </c>
      <c r="E24" s="1" t="s">
        <v>1897</v>
      </c>
      <c r="F24" s="2" t="s">
        <v>1896</v>
      </c>
      <c r="G24" s="1" t="s">
        <v>1895</v>
      </c>
      <c r="H24" s="1" t="s">
        <v>1855</v>
      </c>
      <c r="I24" s="1" t="s">
        <v>1854</v>
      </c>
    </row>
    <row r="25" spans="1:9" x14ac:dyDescent="0.2">
      <c r="A25" s="1" t="s">
        <v>1841</v>
      </c>
      <c r="B25" s="1" t="s">
        <v>1840</v>
      </c>
      <c r="C25" s="1" t="str">
        <f>CONCATENATE(Таблица_Таблица1[[#This Row],[Клас]],"-",Таблица_Таблица1[[#This Row],[Назва класу]])</f>
        <v>01.47 -Розведення свійської птиці </v>
      </c>
      <c r="D25" s="1" t="s">
        <v>1898</v>
      </c>
      <c r="E25" s="1" t="s">
        <v>1897</v>
      </c>
      <c r="F25" s="2" t="s">
        <v>1896</v>
      </c>
      <c r="G25" s="1" t="s">
        <v>1895</v>
      </c>
      <c r="H25" s="1" t="s">
        <v>1855</v>
      </c>
      <c r="I25" s="1" t="s">
        <v>1854</v>
      </c>
    </row>
    <row r="26" spans="1:9" x14ac:dyDescent="0.2">
      <c r="A26" s="1" t="s">
        <v>1839</v>
      </c>
      <c r="B26" s="1" t="s">
        <v>1838</v>
      </c>
      <c r="C26" s="1" t="str">
        <f>CONCATENATE(Таблица_Таблица1[[#This Row],[Клас]],"-",Таблица_Таблица1[[#This Row],[Назва класу]])</f>
        <v>01.49 -Розведення інших тварин </v>
      </c>
      <c r="D26" s="1" t="s">
        <v>1898</v>
      </c>
      <c r="E26" s="1" t="s">
        <v>1897</v>
      </c>
      <c r="F26" s="2" t="s">
        <v>1896</v>
      </c>
      <c r="G26" s="1" t="s">
        <v>1895</v>
      </c>
      <c r="H26" s="1" t="s">
        <v>1855</v>
      </c>
      <c r="I26" s="1" t="s">
        <v>1854</v>
      </c>
    </row>
    <row r="27" spans="1:9" x14ac:dyDescent="0.2">
      <c r="A27" s="1" t="s">
        <v>1836</v>
      </c>
      <c r="B27" s="1" t="s">
        <v>1835</v>
      </c>
      <c r="C27" s="1" t="str">
        <f>CONCATENATE(Таблица_Таблица1[[#This Row],[Клас]],"-",Таблица_Таблица1[[#This Row],[Назва класу]])</f>
        <v>01.50 -Змішане сільське господарство </v>
      </c>
      <c r="D27" s="1" t="s">
        <v>1898</v>
      </c>
      <c r="E27" s="1" t="s">
        <v>1897</v>
      </c>
      <c r="F27" s="2" t="s">
        <v>1896</v>
      </c>
      <c r="G27" s="1" t="s">
        <v>1895</v>
      </c>
      <c r="H27" s="1" t="s">
        <v>1837</v>
      </c>
      <c r="I27" s="1" t="s">
        <v>1835</v>
      </c>
    </row>
    <row r="28" spans="1:9" x14ac:dyDescent="0.2">
      <c r="A28" s="1" t="s">
        <v>1832</v>
      </c>
      <c r="B28" s="1" t="s">
        <v>1831</v>
      </c>
      <c r="C28" s="1" t="str">
        <f>CONCATENATE(Таблица_Таблица1[[#This Row],[Клас]],"-",Таблица_Таблица1[[#This Row],[Назва класу]])</f>
        <v>01.61 -Допоміжна діяльність у рослинництві </v>
      </c>
      <c r="D28" s="1" t="s">
        <v>1898</v>
      </c>
      <c r="E28" s="1" t="s">
        <v>1897</v>
      </c>
      <c r="F28" s="2" t="s">
        <v>1896</v>
      </c>
      <c r="G28" s="1" t="s">
        <v>1895</v>
      </c>
      <c r="H28" s="1" t="s">
        <v>1834</v>
      </c>
      <c r="I28" s="1" t="s">
        <v>1833</v>
      </c>
    </row>
    <row r="29" spans="1:9" x14ac:dyDescent="0.2">
      <c r="A29" s="1" t="s">
        <v>1830</v>
      </c>
      <c r="B29" s="1" t="s">
        <v>1829</v>
      </c>
      <c r="C29" s="1" t="str">
        <f>CONCATENATE(Таблица_Таблица1[[#This Row],[Клас]],"-",Таблица_Таблица1[[#This Row],[Назва класу]])</f>
        <v>01.62 -Допоміжна діяльність у тваринництві </v>
      </c>
      <c r="D29" s="1" t="s">
        <v>1898</v>
      </c>
      <c r="E29" s="1" t="s">
        <v>1897</v>
      </c>
      <c r="F29" s="2" t="s">
        <v>1896</v>
      </c>
      <c r="G29" s="1" t="s">
        <v>1895</v>
      </c>
      <c r="H29" s="1" t="s">
        <v>1834</v>
      </c>
      <c r="I29" s="1" t="s">
        <v>1833</v>
      </c>
    </row>
    <row r="30" spans="1:9" x14ac:dyDescent="0.2">
      <c r="A30" s="1" t="s">
        <v>1828</v>
      </c>
      <c r="B30" s="1" t="s">
        <v>1827</v>
      </c>
      <c r="C30" s="1" t="str">
        <f>CONCATENATE(Таблица_Таблица1[[#This Row],[Клас]],"-",Таблица_Таблица1[[#This Row],[Назва класу]])</f>
        <v>01.63 -Післяурожайна діяльність </v>
      </c>
      <c r="D30" s="1" t="s">
        <v>1898</v>
      </c>
      <c r="E30" s="1" t="s">
        <v>1897</v>
      </c>
      <c r="F30" s="2" t="s">
        <v>1896</v>
      </c>
      <c r="G30" s="1" t="s">
        <v>1895</v>
      </c>
      <c r="H30" s="1" t="s">
        <v>1834</v>
      </c>
      <c r="I30" s="1" t="s">
        <v>1833</v>
      </c>
    </row>
    <row r="31" spans="1:9" x14ac:dyDescent="0.2">
      <c r="A31" s="1" t="s">
        <v>1826</v>
      </c>
      <c r="B31" s="1" t="s">
        <v>1825</v>
      </c>
      <c r="C31" s="1" t="str">
        <f>CONCATENATE(Таблица_Таблица1[[#This Row],[Клас]],"-",Таблица_Таблица1[[#This Row],[Назва класу]])</f>
        <v>01.64 -Оброблення насіння для відтворення </v>
      </c>
      <c r="D31" s="1" t="s">
        <v>1898</v>
      </c>
      <c r="E31" s="1" t="s">
        <v>1897</v>
      </c>
      <c r="F31" s="2" t="s">
        <v>1896</v>
      </c>
      <c r="G31" s="1" t="s">
        <v>1895</v>
      </c>
      <c r="H31" s="1" t="s">
        <v>1834</v>
      </c>
      <c r="I31" s="1" t="s">
        <v>1833</v>
      </c>
    </row>
    <row r="32" spans="1:9" x14ac:dyDescent="0.2">
      <c r="A32" s="1" t="s">
        <v>1823</v>
      </c>
      <c r="B32" s="1" t="s">
        <v>1822</v>
      </c>
      <c r="C32" s="1" t="str">
        <f>CONCATENATE(Таблица_Таблица1[[#This Row],[Клас]],"-",Таблица_Таблица1[[#This Row],[Назва класу]])</f>
        <v>01.70 -Мисливство, відловлювання тварин і надання пов'язаних із ними послуг </v>
      </c>
      <c r="D32" s="1" t="s">
        <v>1898</v>
      </c>
      <c r="E32" s="1" t="s">
        <v>1897</v>
      </c>
      <c r="F32" s="2" t="s">
        <v>1896</v>
      </c>
      <c r="G32" s="1" t="s">
        <v>1895</v>
      </c>
      <c r="H32" s="1" t="s">
        <v>1824</v>
      </c>
      <c r="I32" s="1" t="s">
        <v>1822</v>
      </c>
    </row>
    <row r="33" spans="1:9" x14ac:dyDescent="0.2">
      <c r="A33" s="1" t="s">
        <v>1818</v>
      </c>
      <c r="B33" s="1" t="s">
        <v>1817</v>
      </c>
      <c r="C33" s="1" t="str">
        <f>CONCATENATE(Таблица_Таблица1[[#This Row],[Клас]],"-",Таблица_Таблица1[[#This Row],[Назва класу]])</f>
        <v>02.10 -Лісівництво та інша діяльність у лісовому господарстві </v>
      </c>
      <c r="D33" s="1" t="s">
        <v>1898</v>
      </c>
      <c r="E33" s="1" t="s">
        <v>1897</v>
      </c>
      <c r="F33" s="2" t="s">
        <v>1821</v>
      </c>
      <c r="G33" s="1" t="s">
        <v>1820</v>
      </c>
      <c r="H33" s="1" t="s">
        <v>1819</v>
      </c>
      <c r="I33" s="1" t="s">
        <v>1817</v>
      </c>
    </row>
    <row r="34" spans="1:9" x14ac:dyDescent="0.2">
      <c r="A34" s="1" t="s">
        <v>1815</v>
      </c>
      <c r="B34" s="1" t="s">
        <v>1814</v>
      </c>
      <c r="C34" s="1" t="str">
        <f>CONCATENATE(Таблица_Таблица1[[#This Row],[Клас]],"-",Таблица_Таблица1[[#This Row],[Назва класу]])</f>
        <v>02.20 -Лісозаготівлі </v>
      </c>
      <c r="D34" s="1" t="s">
        <v>1898</v>
      </c>
      <c r="E34" s="1" t="s">
        <v>1897</v>
      </c>
      <c r="F34" s="2" t="s">
        <v>1821</v>
      </c>
      <c r="G34" s="1" t="s">
        <v>1820</v>
      </c>
      <c r="H34" s="1" t="s">
        <v>1816</v>
      </c>
      <c r="I34" s="1" t="s">
        <v>1814</v>
      </c>
    </row>
    <row r="35" spans="1:9" x14ac:dyDescent="0.2">
      <c r="A35" s="1" t="s">
        <v>1812</v>
      </c>
      <c r="B35" s="1" t="s">
        <v>1811</v>
      </c>
      <c r="C35" s="1" t="str">
        <f>CONCATENATE(Таблица_Таблица1[[#This Row],[Клас]],"-",Таблица_Таблица1[[#This Row],[Назва класу]])</f>
        <v>02.30 -Збирання дикорослих недеревних продуктів </v>
      </c>
      <c r="D35" s="1" t="s">
        <v>1898</v>
      </c>
      <c r="E35" s="1" t="s">
        <v>1897</v>
      </c>
      <c r="F35" s="2" t="s">
        <v>1821</v>
      </c>
      <c r="G35" s="1" t="s">
        <v>1820</v>
      </c>
      <c r="H35" s="1" t="s">
        <v>1813</v>
      </c>
      <c r="I35" s="1" t="s">
        <v>1811</v>
      </c>
    </row>
    <row r="36" spans="1:9" x14ac:dyDescent="0.2">
      <c r="A36" s="1" t="s">
        <v>1809</v>
      </c>
      <c r="B36" s="1" t="s">
        <v>1808</v>
      </c>
      <c r="C36" s="1" t="str">
        <f>CONCATENATE(Таблица_Таблица1[[#This Row],[Клас]],"-",Таблица_Таблица1[[#This Row],[Назва класу]])</f>
        <v>02.40 -Надання допоміжних послуг у лісовому господарстві </v>
      </c>
      <c r="D36" s="1" t="s">
        <v>1898</v>
      </c>
      <c r="E36" s="1" t="s">
        <v>1897</v>
      </c>
      <c r="F36" s="2" t="s">
        <v>1821</v>
      </c>
      <c r="G36" s="1" t="s">
        <v>1820</v>
      </c>
      <c r="H36" s="1" t="s">
        <v>1810</v>
      </c>
      <c r="I36" s="1" t="s">
        <v>1808</v>
      </c>
    </row>
    <row r="37" spans="1:9" x14ac:dyDescent="0.2">
      <c r="A37" s="1" t="s">
        <v>1803</v>
      </c>
      <c r="B37" s="1" t="s">
        <v>1802</v>
      </c>
      <c r="C37" s="1" t="str">
        <f>CONCATENATE(Таблица_Таблица1[[#This Row],[Клас]],"-",Таблица_Таблица1[[#This Row],[Назва класу]])</f>
        <v>03.11 -Морське рибальство </v>
      </c>
      <c r="D37" s="1" t="s">
        <v>1898</v>
      </c>
      <c r="E37" s="1" t="s">
        <v>1897</v>
      </c>
      <c r="F37" s="2" t="s">
        <v>1807</v>
      </c>
      <c r="G37" s="1" t="s">
        <v>1806</v>
      </c>
      <c r="H37" s="1" t="s">
        <v>1805</v>
      </c>
      <c r="I37" s="1" t="s">
        <v>1804</v>
      </c>
    </row>
    <row r="38" spans="1:9" x14ac:dyDescent="0.2">
      <c r="A38" s="1" t="s">
        <v>1801</v>
      </c>
      <c r="B38" s="1" t="s">
        <v>1800</v>
      </c>
      <c r="C38" s="1" t="str">
        <f>CONCATENATE(Таблица_Таблица1[[#This Row],[Клас]],"-",Таблица_Таблица1[[#This Row],[Назва класу]])</f>
        <v>03.12 -Прісноводне рибальство </v>
      </c>
      <c r="D38" s="1" t="s">
        <v>1898</v>
      </c>
      <c r="E38" s="1" t="s">
        <v>1897</v>
      </c>
      <c r="F38" s="2" t="s">
        <v>1807</v>
      </c>
      <c r="G38" s="1" t="s">
        <v>1806</v>
      </c>
      <c r="H38" s="1" t="s">
        <v>1805</v>
      </c>
      <c r="I38" s="1" t="s">
        <v>1804</v>
      </c>
    </row>
    <row r="39" spans="1:9" x14ac:dyDescent="0.2">
      <c r="A39" s="1" t="s">
        <v>1797</v>
      </c>
      <c r="B39" s="1" t="s">
        <v>1796</v>
      </c>
      <c r="C39" s="1" t="str">
        <f>CONCATENATE(Таблица_Таблица1[[#This Row],[Клас]],"-",Таблица_Таблица1[[#This Row],[Назва класу]])</f>
        <v>03.21 -Морське рибництво (аквакультура) </v>
      </c>
      <c r="D39" s="1" t="s">
        <v>1898</v>
      </c>
      <c r="E39" s="1" t="s">
        <v>1897</v>
      </c>
      <c r="F39" s="2" t="s">
        <v>1807</v>
      </c>
      <c r="G39" s="1" t="s">
        <v>1806</v>
      </c>
      <c r="H39" s="1" t="s">
        <v>1799</v>
      </c>
      <c r="I39" s="1" t="s">
        <v>1798</v>
      </c>
    </row>
    <row r="40" spans="1:9" x14ac:dyDescent="0.2">
      <c r="A40" s="1" t="s">
        <v>1795</v>
      </c>
      <c r="B40" s="1" t="s">
        <v>1794</v>
      </c>
      <c r="C40" s="1" t="str">
        <f>CONCATENATE(Таблица_Таблица1[[#This Row],[Клас]],"-",Таблица_Таблица1[[#This Row],[Назва класу]])</f>
        <v>03.22 -Прісноводне рибництво (аквакультура) </v>
      </c>
      <c r="D40" s="1" t="s">
        <v>1898</v>
      </c>
      <c r="E40" s="1" t="s">
        <v>1897</v>
      </c>
      <c r="F40" s="2" t="s">
        <v>1807</v>
      </c>
      <c r="G40" s="1" t="s">
        <v>1806</v>
      </c>
      <c r="H40" s="1" t="s">
        <v>1799</v>
      </c>
      <c r="I40" s="1" t="s">
        <v>1798</v>
      </c>
    </row>
    <row r="41" spans="1:9" x14ac:dyDescent="0.2">
      <c r="A41" s="1" t="s">
        <v>1788</v>
      </c>
      <c r="B41" s="1" t="s">
        <v>1787</v>
      </c>
      <c r="C41" s="1" t="str">
        <f>CONCATENATE(Таблица_Таблица1[[#This Row],[Клас]],"-",Таблица_Таблица1[[#This Row],[Назва класу]])</f>
        <v>05.10 -Добування кам'яного вугілля </v>
      </c>
      <c r="D41" s="1" t="s">
        <v>1793</v>
      </c>
      <c r="E41" s="1" t="s">
        <v>1792</v>
      </c>
      <c r="F41" s="2" t="s">
        <v>1791</v>
      </c>
      <c r="G41" s="1" t="s">
        <v>1790</v>
      </c>
      <c r="H41" s="1" t="s">
        <v>1789</v>
      </c>
      <c r="I41" s="1" t="s">
        <v>1787</v>
      </c>
    </row>
    <row r="42" spans="1:9" x14ac:dyDescent="0.2">
      <c r="A42" s="1" t="s">
        <v>1785</v>
      </c>
      <c r="B42" s="1" t="s">
        <v>1784</v>
      </c>
      <c r="C42" s="1" t="str">
        <f>CONCATENATE(Таблица_Таблица1[[#This Row],[Клас]],"-",Таблица_Таблица1[[#This Row],[Назва класу]])</f>
        <v>05.20 -Добування бурого вугілля </v>
      </c>
      <c r="D42" s="1" t="s">
        <v>1793</v>
      </c>
      <c r="E42" s="1" t="s">
        <v>1792</v>
      </c>
      <c r="F42" s="2" t="s">
        <v>1791</v>
      </c>
      <c r="G42" s="1" t="s">
        <v>1790</v>
      </c>
      <c r="H42" s="1" t="s">
        <v>1786</v>
      </c>
      <c r="I42" s="1" t="s">
        <v>1784</v>
      </c>
    </row>
    <row r="43" spans="1:9" x14ac:dyDescent="0.2">
      <c r="A43" s="1" t="s">
        <v>1780</v>
      </c>
      <c r="B43" s="1" t="s">
        <v>1779</v>
      </c>
      <c r="C43" s="1" t="str">
        <f>CONCATENATE(Таблица_Таблица1[[#This Row],[Клас]],"-",Таблица_Таблица1[[#This Row],[Назва класу]])</f>
        <v>06.10 -Добування сирої нафти </v>
      </c>
      <c r="D43" s="1" t="s">
        <v>1793</v>
      </c>
      <c r="E43" s="1" t="s">
        <v>1792</v>
      </c>
      <c r="F43" s="2" t="s">
        <v>1783</v>
      </c>
      <c r="G43" s="1" t="s">
        <v>1782</v>
      </c>
      <c r="H43" s="1" t="s">
        <v>1781</v>
      </c>
      <c r="I43" s="1" t="s">
        <v>1779</v>
      </c>
    </row>
    <row r="44" spans="1:9" x14ac:dyDescent="0.2">
      <c r="A44" s="1" t="s">
        <v>1777</v>
      </c>
      <c r="B44" s="1" t="s">
        <v>1776</v>
      </c>
      <c r="C44" s="1" t="str">
        <f>CONCATENATE(Таблица_Таблица1[[#This Row],[Клас]],"-",Таблица_Таблица1[[#This Row],[Назва класу]])</f>
        <v>06.20 -Добування природного газу </v>
      </c>
      <c r="D44" s="1" t="s">
        <v>1793</v>
      </c>
      <c r="E44" s="1" t="s">
        <v>1792</v>
      </c>
      <c r="F44" s="2" t="s">
        <v>1783</v>
      </c>
      <c r="G44" s="1" t="s">
        <v>1782</v>
      </c>
      <c r="H44" s="1" t="s">
        <v>1778</v>
      </c>
      <c r="I44" s="1" t="s">
        <v>1776</v>
      </c>
    </row>
    <row r="45" spans="1:9" x14ac:dyDescent="0.2">
      <c r="A45" s="1" t="s">
        <v>1772</v>
      </c>
      <c r="B45" s="1" t="s">
        <v>1771</v>
      </c>
      <c r="C45" s="1" t="str">
        <f>CONCATENATE(Таблица_Таблица1[[#This Row],[Клас]],"-",Таблица_Таблица1[[#This Row],[Назва класу]])</f>
        <v>07.10 -Добування залізних руд </v>
      </c>
      <c r="D45" s="1" t="s">
        <v>1793</v>
      </c>
      <c r="E45" s="1" t="s">
        <v>1792</v>
      </c>
      <c r="F45" s="2" t="s">
        <v>1775</v>
      </c>
      <c r="G45" s="1" t="s">
        <v>1774</v>
      </c>
      <c r="H45" s="1" t="s">
        <v>1773</v>
      </c>
      <c r="I45" s="1" t="s">
        <v>1771</v>
      </c>
    </row>
    <row r="46" spans="1:9" x14ac:dyDescent="0.2">
      <c r="A46" s="1" t="s">
        <v>1768</v>
      </c>
      <c r="B46" s="1" t="s">
        <v>1767</v>
      </c>
      <c r="C46" s="1" t="str">
        <f>CONCATENATE(Таблица_Таблица1[[#This Row],[Клас]],"-",Таблица_Таблица1[[#This Row],[Назва класу]])</f>
        <v>07.21 -Добування уранових і торієвих руд </v>
      </c>
      <c r="D46" s="1" t="s">
        <v>1793</v>
      </c>
      <c r="E46" s="1" t="s">
        <v>1792</v>
      </c>
      <c r="F46" s="2" t="s">
        <v>1775</v>
      </c>
      <c r="G46" s="1" t="s">
        <v>1774</v>
      </c>
      <c r="H46" s="1" t="s">
        <v>1770</v>
      </c>
      <c r="I46" s="1" t="s">
        <v>1769</v>
      </c>
    </row>
    <row r="47" spans="1:9" x14ac:dyDescent="0.2">
      <c r="A47" s="1" t="s">
        <v>1766</v>
      </c>
      <c r="B47" s="1" t="s">
        <v>1765</v>
      </c>
      <c r="C47" s="1" t="str">
        <f>CONCATENATE(Таблица_Таблица1[[#This Row],[Клас]],"-",Таблица_Таблица1[[#This Row],[Назва класу]])</f>
        <v>07.29 -Добування руд інших кольорових металів </v>
      </c>
      <c r="D47" s="1" t="s">
        <v>1793</v>
      </c>
      <c r="E47" s="1" t="s">
        <v>1792</v>
      </c>
      <c r="F47" s="2" t="s">
        <v>1775</v>
      </c>
      <c r="G47" s="1" t="s">
        <v>1774</v>
      </c>
      <c r="H47" s="1" t="s">
        <v>1770</v>
      </c>
      <c r="I47" s="1" t="s">
        <v>1769</v>
      </c>
    </row>
    <row r="48" spans="1:9" x14ac:dyDescent="0.2">
      <c r="A48" s="1" t="s">
        <v>1760</v>
      </c>
      <c r="B48" s="1" t="s">
        <v>1759</v>
      </c>
      <c r="C48" s="1" t="str">
        <f>CONCATENATE(Таблица_Таблица1[[#This Row],[Клас]],"-",Таблица_Таблица1[[#This Row],[Назва класу]])</f>
        <v>08.11 -Добування декоративного та будівельного каменю, вапняку, гіпсу, крейди та глинистого сланцю </v>
      </c>
      <c r="D48" s="1" t="s">
        <v>1793</v>
      </c>
      <c r="E48" s="1" t="s">
        <v>1792</v>
      </c>
      <c r="F48" s="2" t="s">
        <v>1764</v>
      </c>
      <c r="G48" s="1" t="s">
        <v>1763</v>
      </c>
      <c r="H48" s="1" t="s">
        <v>1762</v>
      </c>
      <c r="I48" s="1" t="s">
        <v>1761</v>
      </c>
    </row>
    <row r="49" spans="1:9" x14ac:dyDescent="0.2">
      <c r="A49" s="1" t="s">
        <v>1758</v>
      </c>
      <c r="B49" s="1" t="s">
        <v>1757</v>
      </c>
      <c r="C49" s="1" t="str">
        <f>CONCATENATE(Таблица_Таблица1[[#This Row],[Клас]],"-",Таблица_Таблица1[[#This Row],[Назва класу]])</f>
        <v>08.12 -Добування піску, гравію, глин і каоліну </v>
      </c>
      <c r="D49" s="1" t="s">
        <v>1793</v>
      </c>
      <c r="E49" s="1" t="s">
        <v>1792</v>
      </c>
      <c r="F49" s="2" t="s">
        <v>1764</v>
      </c>
      <c r="G49" s="1" t="s">
        <v>1763</v>
      </c>
      <c r="H49" s="1" t="s">
        <v>1762</v>
      </c>
      <c r="I49" s="1" t="s">
        <v>1761</v>
      </c>
    </row>
    <row r="50" spans="1:9" x14ac:dyDescent="0.2">
      <c r="A50" s="1" t="s">
        <v>1754</v>
      </c>
      <c r="B50" s="1" t="s">
        <v>1753</v>
      </c>
      <c r="C50" s="1" t="str">
        <f>CONCATENATE(Таблица_Таблица1[[#This Row],[Клас]],"-",Таблица_Таблица1[[#This Row],[Назва класу]])</f>
        <v>08.91 -Добування мінеральної сировини для хімічної промисловості та виробництва мінеральних добрив </v>
      </c>
      <c r="D50" s="1" t="s">
        <v>1793</v>
      </c>
      <c r="E50" s="1" t="s">
        <v>1792</v>
      </c>
      <c r="F50" s="2" t="s">
        <v>1764</v>
      </c>
      <c r="G50" s="1" t="s">
        <v>1763</v>
      </c>
      <c r="H50" s="1" t="s">
        <v>1756</v>
      </c>
      <c r="I50" s="1" t="s">
        <v>1755</v>
      </c>
    </row>
    <row r="51" spans="1:9" x14ac:dyDescent="0.2">
      <c r="A51" s="1" t="s">
        <v>1752</v>
      </c>
      <c r="B51" s="1" t="s">
        <v>1751</v>
      </c>
      <c r="C51" s="1" t="str">
        <f>CONCATENATE(Таблица_Таблица1[[#This Row],[Клас]],"-",Таблица_Таблица1[[#This Row],[Назва класу]])</f>
        <v>08.92 -Добування торфу </v>
      </c>
      <c r="D51" s="1" t="s">
        <v>1793</v>
      </c>
      <c r="E51" s="1" t="s">
        <v>1792</v>
      </c>
      <c r="F51" s="2" t="s">
        <v>1764</v>
      </c>
      <c r="G51" s="1" t="s">
        <v>1763</v>
      </c>
      <c r="H51" s="1" t="s">
        <v>1756</v>
      </c>
      <c r="I51" s="1" t="s">
        <v>1755</v>
      </c>
    </row>
    <row r="52" spans="1:9" x14ac:dyDescent="0.2">
      <c r="A52" s="1" t="s">
        <v>1750</v>
      </c>
      <c r="B52" s="1" t="s">
        <v>1749</v>
      </c>
      <c r="C52" s="1" t="str">
        <f>CONCATENATE(Таблица_Таблица1[[#This Row],[Клас]],"-",Таблица_Таблица1[[#This Row],[Назва класу]])</f>
        <v>08.93 -Добування солі </v>
      </c>
      <c r="D52" s="1" t="s">
        <v>1793</v>
      </c>
      <c r="E52" s="1" t="s">
        <v>1792</v>
      </c>
      <c r="F52" s="2" t="s">
        <v>1764</v>
      </c>
      <c r="G52" s="1" t="s">
        <v>1763</v>
      </c>
      <c r="H52" s="1" t="s">
        <v>1756</v>
      </c>
      <c r="I52" s="1" t="s">
        <v>1755</v>
      </c>
    </row>
    <row r="53" spans="1:9" x14ac:dyDescent="0.2">
      <c r="A53" s="1" t="s">
        <v>1748</v>
      </c>
      <c r="B53" s="1" t="s">
        <v>1747</v>
      </c>
      <c r="C53" s="1" t="str">
        <f>CONCATENATE(Таблица_Таблица1[[#This Row],[Клас]],"-",Таблица_Таблица1[[#This Row],[Назва класу]])</f>
        <v>08.99 -Добування інших корисних копалин та розроблення кар'єрів, н. в. і. у. </v>
      </c>
      <c r="D53" s="1" t="s">
        <v>1793</v>
      </c>
      <c r="E53" s="1" t="s">
        <v>1792</v>
      </c>
      <c r="F53" s="2" t="s">
        <v>1764</v>
      </c>
      <c r="G53" s="1" t="s">
        <v>1763</v>
      </c>
      <c r="H53" s="1" t="s">
        <v>1756</v>
      </c>
      <c r="I53" s="1" t="s">
        <v>1755</v>
      </c>
    </row>
    <row r="54" spans="1:9" x14ac:dyDescent="0.2">
      <c r="A54" s="1" t="s">
        <v>1743</v>
      </c>
      <c r="B54" s="1" t="s">
        <v>1742</v>
      </c>
      <c r="C54" s="1" t="str">
        <f>CONCATENATE(Таблица_Таблица1[[#This Row],[Клас]],"-",Таблица_Таблица1[[#This Row],[Назва класу]])</f>
        <v>09.10 -Надання допоміжних послуг у сфері добування нафти та природного газу </v>
      </c>
      <c r="D54" s="1" t="s">
        <v>1793</v>
      </c>
      <c r="E54" s="1" t="s">
        <v>1792</v>
      </c>
      <c r="F54" s="2" t="s">
        <v>1746</v>
      </c>
      <c r="G54" s="1" t="s">
        <v>1745</v>
      </c>
      <c r="H54" s="1" t="s">
        <v>1744</v>
      </c>
      <c r="I54" s="1" t="s">
        <v>1742</v>
      </c>
    </row>
    <row r="55" spans="1:9" x14ac:dyDescent="0.2">
      <c r="A55" s="1" t="s">
        <v>1740</v>
      </c>
      <c r="B55" s="1" t="s">
        <v>1739</v>
      </c>
      <c r="C55" s="1" t="str">
        <f>CONCATENATE(Таблица_Таблица1[[#This Row],[Клас]],"-",Таблица_Таблица1[[#This Row],[Назва класу]])</f>
        <v>09.90 -Надання допоміжних послуг у сфері добування інших корисних копалин і розроблення кар'єрів </v>
      </c>
      <c r="D55" s="1" t="s">
        <v>1793</v>
      </c>
      <c r="E55" s="1" t="s">
        <v>1792</v>
      </c>
      <c r="F55" s="2" t="s">
        <v>1746</v>
      </c>
      <c r="G55" s="1" t="s">
        <v>1745</v>
      </c>
      <c r="H55" s="1" t="s">
        <v>1741</v>
      </c>
      <c r="I55" s="1" t="s">
        <v>1739</v>
      </c>
    </row>
    <row r="56" spans="1:9" x14ac:dyDescent="0.2">
      <c r="A56" s="1" t="s">
        <v>1732</v>
      </c>
      <c r="B56" s="1" t="s">
        <v>1731</v>
      </c>
      <c r="C56" s="1" t="str">
        <f>CONCATENATE(Таблица_Таблица1[[#This Row],[Клас]],"-",Таблица_Таблица1[[#This Row],[Назва класу]])</f>
        <v>10.11 -Виробництво м'яса </v>
      </c>
      <c r="D56" s="1" t="s">
        <v>1738</v>
      </c>
      <c r="E56" s="1" t="s">
        <v>1737</v>
      </c>
      <c r="F56" s="2" t="s">
        <v>1736</v>
      </c>
      <c r="G56" s="1" t="s">
        <v>1735</v>
      </c>
      <c r="H56" s="1" t="s">
        <v>1734</v>
      </c>
      <c r="I56" s="1" t="s">
        <v>1733</v>
      </c>
    </row>
    <row r="57" spans="1:9" x14ac:dyDescent="0.2">
      <c r="A57" s="1" t="s">
        <v>1730</v>
      </c>
      <c r="B57" s="1" t="s">
        <v>1729</v>
      </c>
      <c r="C57" s="1" t="str">
        <f>CONCATENATE(Таблица_Таблица1[[#This Row],[Клас]],"-",Таблица_Таблица1[[#This Row],[Назва класу]])</f>
        <v>10.12 -Виробництво м'яса свійської птиці </v>
      </c>
      <c r="D57" s="1" t="s">
        <v>1738</v>
      </c>
      <c r="E57" s="1" t="s">
        <v>1737</v>
      </c>
      <c r="F57" s="2" t="s">
        <v>1736</v>
      </c>
      <c r="G57" s="1" t="s">
        <v>1735</v>
      </c>
      <c r="H57" s="1" t="s">
        <v>1734</v>
      </c>
      <c r="I57" s="1" t="s">
        <v>1733</v>
      </c>
    </row>
    <row r="58" spans="1:9" x14ac:dyDescent="0.2">
      <c r="A58" s="1" t="s">
        <v>1728</v>
      </c>
      <c r="B58" s="1" t="s">
        <v>1727</v>
      </c>
      <c r="C58" s="1" t="str">
        <f>CONCATENATE(Таблица_Таблица1[[#This Row],[Клас]],"-",Таблица_Таблица1[[#This Row],[Назва класу]])</f>
        <v>10.13 -Виробництво м'ясних продуктів </v>
      </c>
      <c r="D58" s="1" t="s">
        <v>1738</v>
      </c>
      <c r="E58" s="1" t="s">
        <v>1737</v>
      </c>
      <c r="F58" s="2" t="s">
        <v>1736</v>
      </c>
      <c r="G58" s="1" t="s">
        <v>1735</v>
      </c>
      <c r="H58" s="1" t="s">
        <v>1734</v>
      </c>
      <c r="I58" s="1" t="s">
        <v>1733</v>
      </c>
    </row>
    <row r="59" spans="1:9" x14ac:dyDescent="0.2">
      <c r="A59" s="1" t="s">
        <v>1725</v>
      </c>
      <c r="B59" s="1" t="s">
        <v>1724</v>
      </c>
      <c r="C59" s="1" t="str">
        <f>CONCATENATE(Таблица_Таблица1[[#This Row],[Клас]],"-",Таблица_Таблица1[[#This Row],[Назва класу]])</f>
        <v>10.20 -Перероблення та консервування риби, ракоподібних і молюсків </v>
      </c>
      <c r="D59" s="1" t="s">
        <v>1738</v>
      </c>
      <c r="E59" s="1" t="s">
        <v>1737</v>
      </c>
      <c r="F59" s="2" t="s">
        <v>1736</v>
      </c>
      <c r="G59" s="1" t="s">
        <v>1735</v>
      </c>
      <c r="H59" s="1" t="s">
        <v>1726</v>
      </c>
      <c r="I59" s="1" t="s">
        <v>1724</v>
      </c>
    </row>
    <row r="60" spans="1:9" x14ac:dyDescent="0.2">
      <c r="A60" s="1" t="s">
        <v>1721</v>
      </c>
      <c r="B60" s="1" t="s">
        <v>1720</v>
      </c>
      <c r="C60" s="1" t="str">
        <f>CONCATENATE(Таблица_Таблица1[[#This Row],[Клас]],"-",Таблица_Таблица1[[#This Row],[Назва класу]])</f>
        <v>10.31 -Перероблення та консервування картоплі </v>
      </c>
      <c r="D60" s="1" t="s">
        <v>1738</v>
      </c>
      <c r="E60" s="1" t="s">
        <v>1737</v>
      </c>
      <c r="F60" s="2" t="s">
        <v>1736</v>
      </c>
      <c r="G60" s="1" t="s">
        <v>1735</v>
      </c>
      <c r="H60" s="1" t="s">
        <v>1723</v>
      </c>
      <c r="I60" s="1" t="s">
        <v>1722</v>
      </c>
    </row>
    <row r="61" spans="1:9" x14ac:dyDescent="0.2">
      <c r="A61" s="1" t="s">
        <v>1719</v>
      </c>
      <c r="B61" s="1" t="s">
        <v>1718</v>
      </c>
      <c r="C61" s="1" t="str">
        <f>CONCATENATE(Таблица_Таблица1[[#This Row],[Клас]],"-",Таблица_Таблица1[[#This Row],[Назва класу]])</f>
        <v>10.32 -Виробництво фруктових і овочевих соків </v>
      </c>
      <c r="D61" s="1" t="s">
        <v>1738</v>
      </c>
      <c r="E61" s="1" t="s">
        <v>1737</v>
      </c>
      <c r="F61" s="2" t="s">
        <v>1736</v>
      </c>
      <c r="G61" s="1" t="s">
        <v>1735</v>
      </c>
      <c r="H61" s="1" t="s">
        <v>1723</v>
      </c>
      <c r="I61" s="1" t="s">
        <v>1722</v>
      </c>
    </row>
    <row r="62" spans="1:9" x14ac:dyDescent="0.2">
      <c r="A62" s="1" t="s">
        <v>1717</v>
      </c>
      <c r="B62" s="1" t="s">
        <v>1716</v>
      </c>
      <c r="C62" s="1" t="str">
        <f>CONCATENATE(Таблица_Таблица1[[#This Row],[Клас]],"-",Таблица_Таблица1[[#This Row],[Назва класу]])</f>
        <v>10.39 -Інші види перероблення та консервування фруктів і овочів </v>
      </c>
      <c r="D62" s="1" t="s">
        <v>1738</v>
      </c>
      <c r="E62" s="1" t="s">
        <v>1737</v>
      </c>
      <c r="F62" s="2" t="s">
        <v>1736</v>
      </c>
      <c r="G62" s="1" t="s">
        <v>1735</v>
      </c>
      <c r="H62" s="1" t="s">
        <v>1723</v>
      </c>
      <c r="I62" s="1" t="s">
        <v>1722</v>
      </c>
    </row>
    <row r="63" spans="1:9" x14ac:dyDescent="0.2">
      <c r="A63" s="1" t="s">
        <v>1714</v>
      </c>
      <c r="B63" s="1" t="s">
        <v>1713</v>
      </c>
      <c r="C63" s="1" t="str">
        <f>CONCATENATE(Таблица_Таблица1[[#This Row],[Клас]],"-",Таблица_Таблица1[[#This Row],[Назва класу]])</f>
        <v>10.41 -Виробництво олії та тваринних жирів </v>
      </c>
      <c r="D63" s="1" t="s">
        <v>1738</v>
      </c>
      <c r="E63" s="1" t="s">
        <v>1737</v>
      </c>
      <c r="F63" s="2" t="s">
        <v>1736</v>
      </c>
      <c r="G63" s="1" t="s">
        <v>1735</v>
      </c>
      <c r="H63" s="1" t="s">
        <v>1715</v>
      </c>
      <c r="I63" s="1" t="s">
        <v>1713</v>
      </c>
    </row>
    <row r="64" spans="1:9" x14ac:dyDescent="0.2">
      <c r="A64" s="1" t="s">
        <v>1712</v>
      </c>
      <c r="B64" s="1" t="s">
        <v>1711</v>
      </c>
      <c r="C64" s="1" t="str">
        <f>CONCATENATE(Таблица_Таблица1[[#This Row],[Клас]],"-",Таблица_Таблица1[[#This Row],[Назва класу]])</f>
        <v>10.42 -Виробництво маргарину і подібних харчових жирів </v>
      </c>
      <c r="D64" s="1" t="s">
        <v>1738</v>
      </c>
      <c r="E64" s="1" t="s">
        <v>1737</v>
      </c>
      <c r="F64" s="2" t="s">
        <v>1736</v>
      </c>
      <c r="G64" s="1" t="s">
        <v>1735</v>
      </c>
      <c r="H64" s="1" t="s">
        <v>1715</v>
      </c>
      <c r="I64" s="1" t="s">
        <v>1713</v>
      </c>
    </row>
    <row r="65" spans="1:9" x14ac:dyDescent="0.2">
      <c r="A65" s="1" t="s">
        <v>1708</v>
      </c>
      <c r="B65" s="1" t="s">
        <v>1707</v>
      </c>
      <c r="C65" s="1" t="str">
        <f>CONCATENATE(Таблица_Таблица1[[#This Row],[Клас]],"-",Таблица_Таблица1[[#This Row],[Назва класу]])</f>
        <v>10.51 -Перероблення молока, виробництво масла та сиру </v>
      </c>
      <c r="D65" s="1" t="s">
        <v>1738</v>
      </c>
      <c r="E65" s="1" t="s">
        <v>1737</v>
      </c>
      <c r="F65" s="2" t="s">
        <v>1736</v>
      </c>
      <c r="G65" s="1" t="s">
        <v>1735</v>
      </c>
      <c r="H65" s="1" t="s">
        <v>1710</v>
      </c>
      <c r="I65" s="1" t="s">
        <v>1709</v>
      </c>
    </row>
    <row r="66" spans="1:9" x14ac:dyDescent="0.2">
      <c r="A66" s="1" t="s">
        <v>1706</v>
      </c>
      <c r="B66" s="1" t="s">
        <v>1705</v>
      </c>
      <c r="C66" s="1" t="str">
        <f>CONCATENATE(Таблица_Таблица1[[#This Row],[Клас]],"-",Таблица_Таблица1[[#This Row],[Назва класу]])</f>
        <v>10.52 -Виробництво морозива </v>
      </c>
      <c r="D66" s="1" t="s">
        <v>1738</v>
      </c>
      <c r="E66" s="1" t="s">
        <v>1737</v>
      </c>
      <c r="F66" s="2" t="s">
        <v>1736</v>
      </c>
      <c r="G66" s="1" t="s">
        <v>1735</v>
      </c>
      <c r="H66" s="1" t="s">
        <v>1710</v>
      </c>
      <c r="I66" s="1" t="s">
        <v>1709</v>
      </c>
    </row>
    <row r="67" spans="1:9" x14ac:dyDescent="0.2">
      <c r="A67" s="1" t="s">
        <v>1702</v>
      </c>
      <c r="B67" s="1" t="s">
        <v>1701</v>
      </c>
      <c r="C67" s="1" t="str">
        <f>CONCATENATE(Таблица_Таблица1[[#This Row],[Клас]],"-",Таблица_Таблица1[[#This Row],[Назва класу]])</f>
        <v>10.61 -Виробництво продуктів борошномельно-круп'яної промисловості </v>
      </c>
      <c r="D67" s="1" t="s">
        <v>1738</v>
      </c>
      <c r="E67" s="1" t="s">
        <v>1737</v>
      </c>
      <c r="F67" s="2" t="s">
        <v>1736</v>
      </c>
      <c r="G67" s="1" t="s">
        <v>1735</v>
      </c>
      <c r="H67" s="1" t="s">
        <v>1704</v>
      </c>
      <c r="I67" s="1" t="s">
        <v>1703</v>
      </c>
    </row>
    <row r="68" spans="1:9" x14ac:dyDescent="0.2">
      <c r="A68" s="1" t="s">
        <v>1700</v>
      </c>
      <c r="B68" s="1" t="s">
        <v>1699</v>
      </c>
      <c r="C68" s="1" t="str">
        <f>CONCATENATE(Таблица_Таблица1[[#This Row],[Клас]],"-",Таблица_Таблица1[[#This Row],[Назва класу]])</f>
        <v>10.62 -Виробництво крохмалів і крохмальних продуктів </v>
      </c>
      <c r="D68" s="1" t="s">
        <v>1738</v>
      </c>
      <c r="E68" s="1" t="s">
        <v>1737</v>
      </c>
      <c r="F68" s="2" t="s">
        <v>1736</v>
      </c>
      <c r="G68" s="1" t="s">
        <v>1735</v>
      </c>
      <c r="H68" s="1" t="s">
        <v>1704</v>
      </c>
      <c r="I68" s="1" t="s">
        <v>1703</v>
      </c>
    </row>
    <row r="69" spans="1:9" x14ac:dyDescent="0.2">
      <c r="A69" s="1" t="s">
        <v>1696</v>
      </c>
      <c r="B69" s="1" t="s">
        <v>1695</v>
      </c>
      <c r="C69" s="1" t="str">
        <f>CONCATENATE(Таблица_Таблица1[[#This Row],[Клас]],"-",Таблица_Таблица1[[#This Row],[Назва класу]])</f>
        <v>10.71 -Виробництво хліба та хлібобулочних виробів; виробництво борошняних кондитерських виробів, тортів і тістечок нетривалого зберігання </v>
      </c>
      <c r="D69" s="1" t="s">
        <v>1738</v>
      </c>
      <c r="E69" s="1" t="s">
        <v>1737</v>
      </c>
      <c r="F69" s="2" t="s">
        <v>1736</v>
      </c>
      <c r="G69" s="1" t="s">
        <v>1735</v>
      </c>
      <c r="H69" s="1" t="s">
        <v>1698</v>
      </c>
      <c r="I69" s="1" t="s">
        <v>1697</v>
      </c>
    </row>
    <row r="70" spans="1:9" x14ac:dyDescent="0.2">
      <c r="A70" s="1" t="s">
        <v>1694</v>
      </c>
      <c r="B70" s="1" t="s">
        <v>1693</v>
      </c>
      <c r="C70" s="1" t="str">
        <f>CONCATENATE(Таблица_Таблица1[[#This Row],[Клас]],"-",Таблица_Таблица1[[#This Row],[Назва класу]])</f>
        <v>10.72 -Виробництво сухарів і сухого печива; виробництво борошняних кондитерських виробів, тортів і тістечок тривалого зберігання </v>
      </c>
      <c r="D70" s="1" t="s">
        <v>1738</v>
      </c>
      <c r="E70" s="1" t="s">
        <v>1737</v>
      </c>
      <c r="F70" s="2" t="s">
        <v>1736</v>
      </c>
      <c r="G70" s="1" t="s">
        <v>1735</v>
      </c>
      <c r="H70" s="1" t="s">
        <v>1698</v>
      </c>
      <c r="I70" s="1" t="s">
        <v>1697</v>
      </c>
    </row>
    <row r="71" spans="1:9" x14ac:dyDescent="0.2">
      <c r="A71" s="1" t="s">
        <v>1692</v>
      </c>
      <c r="B71" s="1" t="s">
        <v>1691</v>
      </c>
      <c r="C71" s="1" t="str">
        <f>CONCATENATE(Таблица_Таблица1[[#This Row],[Клас]],"-",Таблица_Таблица1[[#This Row],[Назва класу]])</f>
        <v>10.73 -Виробництво макаронних виробів і подібних борошняних виробів </v>
      </c>
      <c r="D71" s="1" t="s">
        <v>1738</v>
      </c>
      <c r="E71" s="1" t="s">
        <v>1737</v>
      </c>
      <c r="F71" s="2" t="s">
        <v>1736</v>
      </c>
      <c r="G71" s="1" t="s">
        <v>1735</v>
      </c>
      <c r="H71" s="1" t="s">
        <v>1698</v>
      </c>
      <c r="I71" s="1" t="s">
        <v>1697</v>
      </c>
    </row>
    <row r="72" spans="1:9" x14ac:dyDescent="0.2">
      <c r="A72" s="1" t="s">
        <v>1688</v>
      </c>
      <c r="B72" s="1" t="s">
        <v>1687</v>
      </c>
      <c r="C72" s="1" t="str">
        <f>CONCATENATE(Таблица_Таблица1[[#This Row],[Клас]],"-",Таблица_Таблица1[[#This Row],[Назва класу]])</f>
        <v>10.81 -Виробництво цукру </v>
      </c>
      <c r="D72" s="1" t="s">
        <v>1738</v>
      </c>
      <c r="E72" s="1" t="s">
        <v>1737</v>
      </c>
      <c r="F72" s="2" t="s">
        <v>1736</v>
      </c>
      <c r="G72" s="1" t="s">
        <v>1735</v>
      </c>
      <c r="H72" s="1" t="s">
        <v>1690</v>
      </c>
      <c r="I72" s="1" t="s">
        <v>1689</v>
      </c>
    </row>
    <row r="73" spans="1:9" x14ac:dyDescent="0.2">
      <c r="A73" s="1" t="s">
        <v>1686</v>
      </c>
      <c r="B73" s="1" t="s">
        <v>1685</v>
      </c>
      <c r="C73" s="1" t="str">
        <f>CONCATENATE(Таблица_Таблица1[[#This Row],[Клас]],"-",Таблица_Таблица1[[#This Row],[Назва класу]])</f>
        <v>10.82 -Виробництво какао, шоколаду та цукрових кондитерських виробів </v>
      </c>
      <c r="D73" s="1" t="s">
        <v>1738</v>
      </c>
      <c r="E73" s="1" t="s">
        <v>1737</v>
      </c>
      <c r="F73" s="2" t="s">
        <v>1736</v>
      </c>
      <c r="G73" s="1" t="s">
        <v>1735</v>
      </c>
      <c r="H73" s="1" t="s">
        <v>1690</v>
      </c>
      <c r="I73" s="1" t="s">
        <v>1689</v>
      </c>
    </row>
    <row r="74" spans="1:9" x14ac:dyDescent="0.2">
      <c r="A74" s="1" t="s">
        <v>1684</v>
      </c>
      <c r="B74" s="1" t="s">
        <v>1683</v>
      </c>
      <c r="C74" s="1" t="str">
        <f>CONCATENATE(Таблица_Таблица1[[#This Row],[Клас]],"-",Таблица_Таблица1[[#This Row],[Назва класу]])</f>
        <v>10.83 -Виробництво чаю та кави </v>
      </c>
      <c r="D74" s="1" t="s">
        <v>1738</v>
      </c>
      <c r="E74" s="1" t="s">
        <v>1737</v>
      </c>
      <c r="F74" s="2" t="s">
        <v>1736</v>
      </c>
      <c r="G74" s="1" t="s">
        <v>1735</v>
      </c>
      <c r="H74" s="1" t="s">
        <v>1690</v>
      </c>
      <c r="I74" s="1" t="s">
        <v>1689</v>
      </c>
    </row>
    <row r="75" spans="1:9" x14ac:dyDescent="0.2">
      <c r="A75" s="1" t="s">
        <v>1682</v>
      </c>
      <c r="B75" s="1" t="s">
        <v>1681</v>
      </c>
      <c r="C75" s="1" t="str">
        <f>CONCATENATE(Таблица_Таблица1[[#This Row],[Клас]],"-",Таблица_Таблица1[[#This Row],[Назва класу]])</f>
        <v>10.84 -Виробництво прянощів і приправ </v>
      </c>
      <c r="D75" s="1" t="s">
        <v>1738</v>
      </c>
      <c r="E75" s="1" t="s">
        <v>1737</v>
      </c>
      <c r="F75" s="2" t="s">
        <v>1736</v>
      </c>
      <c r="G75" s="1" t="s">
        <v>1735</v>
      </c>
      <c r="H75" s="1" t="s">
        <v>1690</v>
      </c>
      <c r="I75" s="1" t="s">
        <v>1689</v>
      </c>
    </row>
    <row r="76" spans="1:9" x14ac:dyDescent="0.2">
      <c r="A76" s="1" t="s">
        <v>1680</v>
      </c>
      <c r="B76" s="1" t="s">
        <v>1679</v>
      </c>
      <c r="C76" s="1" t="str">
        <f>CONCATENATE(Таблица_Таблица1[[#This Row],[Клас]],"-",Таблица_Таблица1[[#This Row],[Назва класу]])</f>
        <v>10.85 -Виробництво готової їжі та страв </v>
      </c>
      <c r="D76" s="1" t="s">
        <v>1738</v>
      </c>
      <c r="E76" s="1" t="s">
        <v>1737</v>
      </c>
      <c r="F76" s="2" t="s">
        <v>1736</v>
      </c>
      <c r="G76" s="1" t="s">
        <v>1735</v>
      </c>
      <c r="H76" s="1" t="s">
        <v>1690</v>
      </c>
      <c r="I76" s="1" t="s">
        <v>1689</v>
      </c>
    </row>
    <row r="77" spans="1:9" x14ac:dyDescent="0.2">
      <c r="A77" s="1" t="s">
        <v>1678</v>
      </c>
      <c r="B77" s="1" t="s">
        <v>1677</v>
      </c>
      <c r="C77" s="1" t="str">
        <f>CONCATENATE(Таблица_Таблица1[[#This Row],[Клас]],"-",Таблица_Таблица1[[#This Row],[Назва класу]])</f>
        <v>10.86 -Виробництво дитячого харчування та дієтичних харчових продуктів </v>
      </c>
      <c r="D77" s="1" t="s">
        <v>1738</v>
      </c>
      <c r="E77" s="1" t="s">
        <v>1737</v>
      </c>
      <c r="F77" s="2" t="s">
        <v>1736</v>
      </c>
      <c r="G77" s="1" t="s">
        <v>1735</v>
      </c>
      <c r="H77" s="1" t="s">
        <v>1690</v>
      </c>
      <c r="I77" s="1" t="s">
        <v>1689</v>
      </c>
    </row>
    <row r="78" spans="1:9" x14ac:dyDescent="0.2">
      <c r="A78" s="1" t="s">
        <v>1676</v>
      </c>
      <c r="B78" s="1" t="s">
        <v>1675</v>
      </c>
      <c r="C78" s="1" t="str">
        <f>CONCATENATE(Таблица_Таблица1[[#This Row],[Клас]],"-",Таблица_Таблица1[[#This Row],[Назва класу]])</f>
        <v>10.89 -Виробництво інших харчових продуктів, не віднесених до інших угруповань </v>
      </c>
      <c r="D78" s="1" t="s">
        <v>1738</v>
      </c>
      <c r="E78" s="1" t="s">
        <v>1737</v>
      </c>
      <c r="F78" s="2" t="s">
        <v>1736</v>
      </c>
      <c r="G78" s="1" t="s">
        <v>1735</v>
      </c>
      <c r="H78" s="1" t="s">
        <v>1690</v>
      </c>
      <c r="I78" s="1" t="s">
        <v>1689</v>
      </c>
    </row>
    <row r="79" spans="1:9" x14ac:dyDescent="0.2">
      <c r="A79" s="1" t="s">
        <v>1672</v>
      </c>
      <c r="B79" s="1" t="s">
        <v>1671</v>
      </c>
      <c r="C79" s="1" t="str">
        <f>CONCATENATE(Таблица_Таблица1[[#This Row],[Клас]],"-",Таблица_Таблица1[[#This Row],[Назва класу]])</f>
        <v>10.91 -Виробництво готових кормів для тварин, що утримуються на фермах </v>
      </c>
      <c r="D79" s="1" t="s">
        <v>1738</v>
      </c>
      <c r="E79" s="1" t="s">
        <v>1737</v>
      </c>
      <c r="F79" s="2" t="s">
        <v>1736</v>
      </c>
      <c r="G79" s="1" t="s">
        <v>1735</v>
      </c>
      <c r="H79" s="1" t="s">
        <v>1674</v>
      </c>
      <c r="I79" s="1" t="s">
        <v>1673</v>
      </c>
    </row>
    <row r="80" spans="1:9" x14ac:dyDescent="0.2">
      <c r="A80" s="1" t="s">
        <v>1670</v>
      </c>
      <c r="B80" s="1" t="s">
        <v>1669</v>
      </c>
      <c r="C80" s="1" t="str">
        <f>CONCATENATE(Таблица_Таблица1[[#This Row],[Клас]],"-",Таблица_Таблица1[[#This Row],[Назва класу]])</f>
        <v>10.92 -Виробництво готових кормів для домашніх тварин </v>
      </c>
      <c r="D80" s="1" t="s">
        <v>1738</v>
      </c>
      <c r="E80" s="1" t="s">
        <v>1737</v>
      </c>
      <c r="F80" s="2" t="s">
        <v>1736</v>
      </c>
      <c r="G80" s="1" t="s">
        <v>1735</v>
      </c>
      <c r="H80" s="1" t="s">
        <v>1674</v>
      </c>
      <c r="I80" s="1" t="s">
        <v>1673</v>
      </c>
    </row>
    <row r="81" spans="1:9" x14ac:dyDescent="0.2">
      <c r="A81" s="1" t="s">
        <v>1665</v>
      </c>
      <c r="B81" s="1" t="s">
        <v>1664</v>
      </c>
      <c r="C81" s="1" t="str">
        <f>CONCATENATE(Таблица_Таблица1[[#This Row],[Клас]],"-",Таблица_Таблица1[[#This Row],[Назва класу]])</f>
        <v>11.01 -Дистиляція, ректифікація та змішування спиртних напоїв </v>
      </c>
      <c r="D81" s="1" t="s">
        <v>1738</v>
      </c>
      <c r="E81" s="1" t="s">
        <v>1737</v>
      </c>
      <c r="F81" s="2" t="s">
        <v>1668</v>
      </c>
      <c r="G81" s="1" t="s">
        <v>1666</v>
      </c>
      <c r="H81" s="1" t="s">
        <v>1667</v>
      </c>
      <c r="I81" s="1" t="s">
        <v>1666</v>
      </c>
    </row>
    <row r="82" spans="1:9" x14ac:dyDescent="0.2">
      <c r="A82" s="1" t="s">
        <v>1663</v>
      </c>
      <c r="B82" s="1" t="s">
        <v>1662</v>
      </c>
      <c r="C82" s="1" t="str">
        <f>CONCATENATE(Таблица_Таблица1[[#This Row],[Клас]],"-",Таблица_Таблица1[[#This Row],[Назва класу]])</f>
        <v>11.02 -Виробництво виноградних вин </v>
      </c>
      <c r="D82" s="1" t="s">
        <v>1738</v>
      </c>
      <c r="E82" s="1" t="s">
        <v>1737</v>
      </c>
      <c r="F82" s="2" t="s">
        <v>1668</v>
      </c>
      <c r="G82" s="1" t="s">
        <v>1666</v>
      </c>
      <c r="H82" s="1" t="s">
        <v>1667</v>
      </c>
      <c r="I82" s="1" t="s">
        <v>1666</v>
      </c>
    </row>
    <row r="83" spans="1:9" x14ac:dyDescent="0.2">
      <c r="A83" s="1" t="s">
        <v>1661</v>
      </c>
      <c r="B83" s="1" t="s">
        <v>1660</v>
      </c>
      <c r="C83" s="1" t="str">
        <f>CONCATENATE(Таблица_Таблица1[[#This Row],[Клас]],"-",Таблица_Таблица1[[#This Row],[Назва класу]])</f>
        <v>11.03 -Виробництво сидру та інших плодово-ягідних вин </v>
      </c>
      <c r="D83" s="1" t="s">
        <v>1738</v>
      </c>
      <c r="E83" s="1" t="s">
        <v>1737</v>
      </c>
      <c r="F83" s="2" t="s">
        <v>1668</v>
      </c>
      <c r="G83" s="1" t="s">
        <v>1666</v>
      </c>
      <c r="H83" s="1" t="s">
        <v>1667</v>
      </c>
      <c r="I83" s="1" t="s">
        <v>1666</v>
      </c>
    </row>
    <row r="84" spans="1:9" x14ac:dyDescent="0.2">
      <c r="A84" s="1" t="s">
        <v>1659</v>
      </c>
      <c r="B84" s="1" t="s">
        <v>1658</v>
      </c>
      <c r="C84" s="1" t="str">
        <f>CONCATENATE(Таблица_Таблица1[[#This Row],[Клас]],"-",Таблица_Таблица1[[#This Row],[Назва класу]])</f>
        <v>11.04 -Виробництво інших недистильованих напоїв із зброджуваних продуктів </v>
      </c>
      <c r="D84" s="1" t="s">
        <v>1738</v>
      </c>
      <c r="E84" s="1" t="s">
        <v>1737</v>
      </c>
      <c r="F84" s="2" t="s">
        <v>1668</v>
      </c>
      <c r="G84" s="1" t="s">
        <v>1666</v>
      </c>
      <c r="H84" s="1" t="s">
        <v>1667</v>
      </c>
      <c r="I84" s="1" t="s">
        <v>1666</v>
      </c>
    </row>
    <row r="85" spans="1:9" x14ac:dyDescent="0.2">
      <c r="A85" s="1" t="s">
        <v>1657</v>
      </c>
      <c r="B85" s="1" t="s">
        <v>1656</v>
      </c>
      <c r="C85" s="1" t="str">
        <f>CONCATENATE(Таблица_Таблица1[[#This Row],[Клас]],"-",Таблица_Таблица1[[#This Row],[Назва класу]])</f>
        <v>11.05 -Виробництво пива </v>
      </c>
      <c r="D85" s="1" t="s">
        <v>1738</v>
      </c>
      <c r="E85" s="1" t="s">
        <v>1737</v>
      </c>
      <c r="F85" s="2" t="s">
        <v>1668</v>
      </c>
      <c r="G85" s="1" t="s">
        <v>1666</v>
      </c>
      <c r="H85" s="1" t="s">
        <v>1667</v>
      </c>
      <c r="I85" s="1" t="s">
        <v>1666</v>
      </c>
    </row>
    <row r="86" spans="1:9" x14ac:dyDescent="0.2">
      <c r="A86" s="1" t="s">
        <v>1655</v>
      </c>
      <c r="B86" s="1" t="s">
        <v>1654</v>
      </c>
      <c r="C86" s="1" t="str">
        <f>CONCATENATE(Таблица_Таблица1[[#This Row],[Клас]],"-",Таблица_Таблица1[[#This Row],[Назва класу]])</f>
        <v>11.06 -Виробництво солоду </v>
      </c>
      <c r="D86" s="1" t="s">
        <v>1738</v>
      </c>
      <c r="E86" s="1" t="s">
        <v>1737</v>
      </c>
      <c r="F86" s="2" t="s">
        <v>1668</v>
      </c>
      <c r="G86" s="1" t="s">
        <v>1666</v>
      </c>
      <c r="H86" s="1" t="s">
        <v>1667</v>
      </c>
      <c r="I86" s="1" t="s">
        <v>1666</v>
      </c>
    </row>
    <row r="87" spans="1:9" x14ac:dyDescent="0.2">
      <c r="A87" s="1" t="s">
        <v>1653</v>
      </c>
      <c r="B87" s="1" t="s">
        <v>1652</v>
      </c>
      <c r="C87" s="1" t="str">
        <f>CONCATENATE(Таблица_Таблица1[[#This Row],[Клас]],"-",Таблица_Таблица1[[#This Row],[Назва класу]])</f>
        <v>11.07 -Виробництво безалкогольних напоїв; виробництво мінеральних вод та інших вод, розлитих у пляшки </v>
      </c>
      <c r="D87" s="1" t="s">
        <v>1738</v>
      </c>
      <c r="E87" s="1" t="s">
        <v>1737</v>
      </c>
      <c r="F87" s="2" t="s">
        <v>1668</v>
      </c>
      <c r="G87" s="1" t="s">
        <v>1666</v>
      </c>
      <c r="H87" s="1" t="s">
        <v>1667</v>
      </c>
      <c r="I87" s="1" t="s">
        <v>1666</v>
      </c>
    </row>
    <row r="88" spans="1:9" x14ac:dyDescent="0.2">
      <c r="A88" s="1" t="s">
        <v>1649</v>
      </c>
      <c r="B88" s="1" t="s">
        <v>1648</v>
      </c>
      <c r="C88" s="1" t="str">
        <f>CONCATENATE(Таблица_Таблица1[[#This Row],[Клас]],"-",Таблица_Таблица1[[#This Row],[Назва класу]])</f>
        <v>12.00 -Виробництво тютюнових виробів </v>
      </c>
      <c r="D88" s="1" t="s">
        <v>1738</v>
      </c>
      <c r="E88" s="1" t="s">
        <v>1737</v>
      </c>
      <c r="F88" s="2" t="s">
        <v>1651</v>
      </c>
      <c r="G88" s="1" t="s">
        <v>1648</v>
      </c>
      <c r="H88" s="1" t="s">
        <v>1650</v>
      </c>
      <c r="I88" s="1" t="s">
        <v>1648</v>
      </c>
    </row>
    <row r="89" spans="1:9" x14ac:dyDescent="0.2">
      <c r="A89" s="1" t="s">
        <v>1644</v>
      </c>
      <c r="B89" s="1" t="s">
        <v>1643</v>
      </c>
      <c r="C89" s="1" t="str">
        <f>CONCATENATE(Таблица_Таблица1[[#This Row],[Клас]],"-",Таблица_Таблица1[[#This Row],[Назва класу]])</f>
        <v>13.10 -Підготування та прядіння текстильних волокон </v>
      </c>
      <c r="D89" s="1" t="s">
        <v>1738</v>
      </c>
      <c r="E89" s="1" t="s">
        <v>1737</v>
      </c>
      <c r="F89" s="2" t="s">
        <v>1647</v>
      </c>
      <c r="G89" s="1" t="s">
        <v>1646</v>
      </c>
      <c r="H89" s="1" t="s">
        <v>1645</v>
      </c>
      <c r="I89" s="1" t="s">
        <v>1643</v>
      </c>
    </row>
    <row r="90" spans="1:9" x14ac:dyDescent="0.2">
      <c r="A90" s="1" t="s">
        <v>1641</v>
      </c>
      <c r="B90" s="1" t="s">
        <v>1640</v>
      </c>
      <c r="C90" s="1" t="str">
        <f>CONCATENATE(Таблица_Таблица1[[#This Row],[Клас]],"-",Таблица_Таблица1[[#This Row],[Назва класу]])</f>
        <v>13.20 -Ткацьке виробництво </v>
      </c>
      <c r="D90" s="1" t="s">
        <v>1738</v>
      </c>
      <c r="E90" s="1" t="s">
        <v>1737</v>
      </c>
      <c r="F90" s="2" t="s">
        <v>1647</v>
      </c>
      <c r="G90" s="1" t="s">
        <v>1646</v>
      </c>
      <c r="H90" s="1" t="s">
        <v>1642</v>
      </c>
      <c r="I90" s="1" t="s">
        <v>1640</v>
      </c>
    </row>
    <row r="91" spans="1:9" x14ac:dyDescent="0.2">
      <c r="A91" s="1" t="s">
        <v>1638</v>
      </c>
      <c r="B91" s="1" t="s">
        <v>1637</v>
      </c>
      <c r="C91" s="1" t="str">
        <f>CONCATENATE(Таблица_Таблица1[[#This Row],[Клас]],"-",Таблица_Таблица1[[#This Row],[Назва класу]])</f>
        <v>13.30 -Оздоблення текстильних виробів </v>
      </c>
      <c r="D91" s="1" t="s">
        <v>1738</v>
      </c>
      <c r="E91" s="1" t="s">
        <v>1737</v>
      </c>
      <c r="F91" s="2" t="s">
        <v>1647</v>
      </c>
      <c r="G91" s="1" t="s">
        <v>1646</v>
      </c>
      <c r="H91" s="1" t="s">
        <v>1639</v>
      </c>
      <c r="I91" s="1" t="s">
        <v>1637</v>
      </c>
    </row>
    <row r="92" spans="1:9" x14ac:dyDescent="0.2">
      <c r="A92" s="1" t="s">
        <v>1634</v>
      </c>
      <c r="B92" s="1" t="s">
        <v>1633</v>
      </c>
      <c r="C92" s="1" t="str">
        <f>CONCATENATE(Таблица_Таблица1[[#This Row],[Клас]],"-",Таблица_Таблица1[[#This Row],[Назва класу]])</f>
        <v>13.91 -Виробництво трикотажного полотна </v>
      </c>
      <c r="D92" s="1" t="s">
        <v>1738</v>
      </c>
      <c r="E92" s="1" t="s">
        <v>1737</v>
      </c>
      <c r="F92" s="2" t="s">
        <v>1647</v>
      </c>
      <c r="G92" s="1" t="s">
        <v>1646</v>
      </c>
      <c r="H92" s="1" t="s">
        <v>1636</v>
      </c>
      <c r="I92" s="1" t="s">
        <v>1635</v>
      </c>
    </row>
    <row r="93" spans="1:9" x14ac:dyDescent="0.2">
      <c r="A93" s="1" t="s">
        <v>1632</v>
      </c>
      <c r="B93" s="1" t="s">
        <v>1631</v>
      </c>
      <c r="C93" s="1" t="str">
        <f>CONCATENATE(Таблица_Таблица1[[#This Row],[Клас]],"-",Таблица_Таблица1[[#This Row],[Назва класу]])</f>
        <v>13.92 -Виробництво готових текстильних виробів, крім одягу </v>
      </c>
      <c r="D93" s="1" t="s">
        <v>1738</v>
      </c>
      <c r="E93" s="1" t="s">
        <v>1737</v>
      </c>
      <c r="F93" s="2" t="s">
        <v>1647</v>
      </c>
      <c r="G93" s="1" t="s">
        <v>1646</v>
      </c>
      <c r="H93" s="1" t="s">
        <v>1636</v>
      </c>
      <c r="I93" s="1" t="s">
        <v>1635</v>
      </c>
    </row>
    <row r="94" spans="1:9" x14ac:dyDescent="0.2">
      <c r="A94" s="1" t="s">
        <v>1630</v>
      </c>
      <c r="B94" s="1" t="s">
        <v>1629</v>
      </c>
      <c r="C94" s="1" t="str">
        <f>CONCATENATE(Таблица_Таблица1[[#This Row],[Клас]],"-",Таблица_Таблица1[[#This Row],[Назва класу]])</f>
        <v>13.93 -Виробництво килимів і килимових виробів </v>
      </c>
      <c r="D94" s="1" t="s">
        <v>1738</v>
      </c>
      <c r="E94" s="1" t="s">
        <v>1737</v>
      </c>
      <c r="F94" s="2" t="s">
        <v>1647</v>
      </c>
      <c r="G94" s="1" t="s">
        <v>1646</v>
      </c>
      <c r="H94" s="1" t="s">
        <v>1636</v>
      </c>
      <c r="I94" s="1" t="s">
        <v>1635</v>
      </c>
    </row>
    <row r="95" spans="1:9" x14ac:dyDescent="0.2">
      <c r="A95" s="1" t="s">
        <v>1628</v>
      </c>
      <c r="B95" s="1" t="s">
        <v>1627</v>
      </c>
      <c r="C95" s="1" t="str">
        <f>CONCATENATE(Таблица_Таблица1[[#This Row],[Клас]],"-",Таблица_Таблица1[[#This Row],[Назва класу]])</f>
        <v>13.94 -Виробництво канатів, мотузок, шпагату та сіток </v>
      </c>
      <c r="D95" s="1" t="s">
        <v>1738</v>
      </c>
      <c r="E95" s="1" t="s">
        <v>1737</v>
      </c>
      <c r="F95" s="2" t="s">
        <v>1647</v>
      </c>
      <c r="G95" s="1" t="s">
        <v>1646</v>
      </c>
      <c r="H95" s="1" t="s">
        <v>1636</v>
      </c>
      <c r="I95" s="1" t="s">
        <v>1635</v>
      </c>
    </row>
    <row r="96" spans="1:9" x14ac:dyDescent="0.2">
      <c r="A96" s="1" t="s">
        <v>1626</v>
      </c>
      <c r="B96" s="1" t="s">
        <v>1625</v>
      </c>
      <c r="C96" s="1" t="str">
        <f>CONCATENATE(Таблица_Таблица1[[#This Row],[Клас]],"-",Таблица_Таблица1[[#This Row],[Назва класу]])</f>
        <v>13.95 -Виробництво нетканих текстильних матеріалів і виробів із них, крім одягу </v>
      </c>
      <c r="D96" s="1" t="s">
        <v>1738</v>
      </c>
      <c r="E96" s="1" t="s">
        <v>1737</v>
      </c>
      <c r="F96" s="2" t="s">
        <v>1647</v>
      </c>
      <c r="G96" s="1" t="s">
        <v>1646</v>
      </c>
      <c r="H96" s="1" t="s">
        <v>1636</v>
      </c>
      <c r="I96" s="1" t="s">
        <v>1635</v>
      </c>
    </row>
    <row r="97" spans="1:9" x14ac:dyDescent="0.2">
      <c r="A97" s="1" t="s">
        <v>1624</v>
      </c>
      <c r="B97" s="1" t="s">
        <v>1623</v>
      </c>
      <c r="C97" s="1" t="str">
        <f>CONCATENATE(Таблица_Таблица1[[#This Row],[Клас]],"-",Таблица_Таблица1[[#This Row],[Назва класу]])</f>
        <v>13.96 -Виробництво інших текстильних виробів технічного та промислового призначення </v>
      </c>
      <c r="D97" s="1" t="s">
        <v>1738</v>
      </c>
      <c r="E97" s="1" t="s">
        <v>1737</v>
      </c>
      <c r="F97" s="2" t="s">
        <v>1647</v>
      </c>
      <c r="G97" s="1" t="s">
        <v>1646</v>
      </c>
      <c r="H97" s="1" t="s">
        <v>1636</v>
      </c>
      <c r="I97" s="1" t="s">
        <v>1635</v>
      </c>
    </row>
    <row r="98" spans="1:9" x14ac:dyDescent="0.2">
      <c r="A98" s="1" t="s">
        <v>1622</v>
      </c>
      <c r="B98" s="1" t="s">
        <v>1621</v>
      </c>
      <c r="C98" s="1" t="str">
        <f>CONCATENATE(Таблица_Таблица1[[#This Row],[Клас]],"-",Таблица_Таблица1[[#This Row],[Назва класу]])</f>
        <v>13.99 -Виробництво інших текстильних виробів, н. в. і. у. </v>
      </c>
      <c r="D98" s="1" t="s">
        <v>1738</v>
      </c>
      <c r="E98" s="1" t="s">
        <v>1737</v>
      </c>
      <c r="F98" s="2" t="s">
        <v>1647</v>
      </c>
      <c r="G98" s="1" t="s">
        <v>1646</v>
      </c>
      <c r="H98" s="1" t="s">
        <v>1636</v>
      </c>
      <c r="I98" s="1" t="s">
        <v>1635</v>
      </c>
    </row>
    <row r="99" spans="1:9" x14ac:dyDescent="0.2">
      <c r="A99" s="1" t="s">
        <v>1616</v>
      </c>
      <c r="B99" s="1" t="s">
        <v>1615</v>
      </c>
      <c r="C99" s="1" t="str">
        <f>CONCATENATE(Таблица_Таблица1[[#This Row],[Клас]],"-",Таблица_Таблица1[[#This Row],[Назва класу]])</f>
        <v>14.11 -Виробництво одягу зі шкіри </v>
      </c>
      <c r="D99" s="1" t="s">
        <v>1738</v>
      </c>
      <c r="E99" s="1" t="s">
        <v>1737</v>
      </c>
      <c r="F99" s="2" t="s">
        <v>1620</v>
      </c>
      <c r="G99" s="1" t="s">
        <v>1619</v>
      </c>
      <c r="H99" s="1" t="s">
        <v>1618</v>
      </c>
      <c r="I99" s="1" t="s">
        <v>1617</v>
      </c>
    </row>
    <row r="100" spans="1:9" x14ac:dyDescent="0.2">
      <c r="A100" s="1" t="s">
        <v>1614</v>
      </c>
      <c r="B100" s="1" t="s">
        <v>1613</v>
      </c>
      <c r="C100" s="1" t="str">
        <f>CONCATENATE(Таблица_Таблица1[[#This Row],[Клас]],"-",Таблица_Таблица1[[#This Row],[Назва класу]])</f>
        <v>14.12 -Виробництво робочого одягу </v>
      </c>
      <c r="D100" s="1" t="s">
        <v>1738</v>
      </c>
      <c r="E100" s="1" t="s">
        <v>1737</v>
      </c>
      <c r="F100" s="2" t="s">
        <v>1620</v>
      </c>
      <c r="G100" s="1" t="s">
        <v>1619</v>
      </c>
      <c r="H100" s="1" t="s">
        <v>1618</v>
      </c>
      <c r="I100" s="1" t="s">
        <v>1617</v>
      </c>
    </row>
    <row r="101" spans="1:9" x14ac:dyDescent="0.2">
      <c r="A101" s="1" t="s">
        <v>1612</v>
      </c>
      <c r="B101" s="1" t="s">
        <v>1611</v>
      </c>
      <c r="C101" s="1" t="str">
        <f>CONCATENATE(Таблица_Таблица1[[#This Row],[Клас]],"-",Таблица_Таблица1[[#This Row],[Назва класу]])</f>
        <v>14.13 -Виробництво іншого верхнього одягу </v>
      </c>
      <c r="D101" s="1" t="s">
        <v>1738</v>
      </c>
      <c r="E101" s="1" t="s">
        <v>1737</v>
      </c>
      <c r="F101" s="2" t="s">
        <v>1620</v>
      </c>
      <c r="G101" s="1" t="s">
        <v>1619</v>
      </c>
      <c r="H101" s="1" t="s">
        <v>1618</v>
      </c>
      <c r="I101" s="1" t="s">
        <v>1617</v>
      </c>
    </row>
    <row r="102" spans="1:9" x14ac:dyDescent="0.2">
      <c r="A102" s="1" t="s">
        <v>1610</v>
      </c>
      <c r="B102" s="1" t="s">
        <v>1609</v>
      </c>
      <c r="C102" s="1" t="str">
        <f>CONCATENATE(Таблица_Таблица1[[#This Row],[Клас]],"-",Таблица_Таблица1[[#This Row],[Назва класу]])</f>
        <v>14.14 -Виробництво спіднього одягу </v>
      </c>
      <c r="D102" s="1" t="s">
        <v>1738</v>
      </c>
      <c r="E102" s="1" t="s">
        <v>1737</v>
      </c>
      <c r="F102" s="2" t="s">
        <v>1620</v>
      </c>
      <c r="G102" s="1" t="s">
        <v>1619</v>
      </c>
      <c r="H102" s="1" t="s">
        <v>1618</v>
      </c>
      <c r="I102" s="1" t="s">
        <v>1617</v>
      </c>
    </row>
    <row r="103" spans="1:9" x14ac:dyDescent="0.2">
      <c r="A103" s="1" t="s">
        <v>1608</v>
      </c>
      <c r="B103" s="1" t="s">
        <v>1607</v>
      </c>
      <c r="C103" s="1" t="str">
        <f>CONCATENATE(Таблица_Таблица1[[#This Row],[Клас]],"-",Таблица_Таблица1[[#This Row],[Назва класу]])</f>
        <v>14.19 -Виробництво іншого одягу й аксесуарів </v>
      </c>
      <c r="D103" s="1" t="s">
        <v>1738</v>
      </c>
      <c r="E103" s="1" t="s">
        <v>1737</v>
      </c>
      <c r="F103" s="2" t="s">
        <v>1620</v>
      </c>
      <c r="G103" s="1" t="s">
        <v>1619</v>
      </c>
      <c r="H103" s="1" t="s">
        <v>1618</v>
      </c>
      <c r="I103" s="1" t="s">
        <v>1617</v>
      </c>
    </row>
    <row r="104" spans="1:9" x14ac:dyDescent="0.2">
      <c r="A104" s="1" t="s">
        <v>1605</v>
      </c>
      <c r="B104" s="1" t="s">
        <v>1604</v>
      </c>
      <c r="C104" s="1" t="str">
        <f>CONCATENATE(Таблица_Таблица1[[#This Row],[Клас]],"-",Таблица_Таблица1[[#This Row],[Назва класу]])</f>
        <v>14.20 -Виготовлення виробів із хутра </v>
      </c>
      <c r="D104" s="1" t="s">
        <v>1738</v>
      </c>
      <c r="E104" s="1" t="s">
        <v>1737</v>
      </c>
      <c r="F104" s="2" t="s">
        <v>1620</v>
      </c>
      <c r="G104" s="1" t="s">
        <v>1619</v>
      </c>
      <c r="H104" s="1" t="s">
        <v>1606</v>
      </c>
      <c r="I104" s="1" t="s">
        <v>1604</v>
      </c>
    </row>
    <row r="105" spans="1:9" x14ac:dyDescent="0.2">
      <c r="A105" s="1" t="s">
        <v>1601</v>
      </c>
      <c r="B105" s="1" t="s">
        <v>1600</v>
      </c>
      <c r="C105" s="1" t="str">
        <f>CONCATENATE(Таблица_Таблица1[[#This Row],[Клас]],"-",Таблица_Таблица1[[#This Row],[Назва класу]])</f>
        <v>14.31 -Виробництво панчішно-шкарпеткових виробів </v>
      </c>
      <c r="D105" s="1" t="s">
        <v>1738</v>
      </c>
      <c r="E105" s="1" t="s">
        <v>1737</v>
      </c>
      <c r="F105" s="2" t="s">
        <v>1620</v>
      </c>
      <c r="G105" s="1" t="s">
        <v>1619</v>
      </c>
      <c r="H105" s="1" t="s">
        <v>1603</v>
      </c>
      <c r="I105" s="1" t="s">
        <v>1602</v>
      </c>
    </row>
    <row r="106" spans="1:9" x14ac:dyDescent="0.2">
      <c r="A106" s="1" t="s">
        <v>1599</v>
      </c>
      <c r="B106" s="1" t="s">
        <v>1598</v>
      </c>
      <c r="C106" s="1" t="str">
        <f>CONCATENATE(Таблица_Таблица1[[#This Row],[Клас]],"-",Таблица_Таблица1[[#This Row],[Назва класу]])</f>
        <v>14.39 -Виробництво іншого трикотажного та в'язаного одягу </v>
      </c>
      <c r="D106" s="1" t="s">
        <v>1738</v>
      </c>
      <c r="E106" s="1" t="s">
        <v>1737</v>
      </c>
      <c r="F106" s="2" t="s">
        <v>1620</v>
      </c>
      <c r="G106" s="1" t="s">
        <v>1619</v>
      </c>
      <c r="H106" s="1" t="s">
        <v>1603</v>
      </c>
      <c r="I106" s="1" t="s">
        <v>1602</v>
      </c>
    </row>
    <row r="107" spans="1:9" x14ac:dyDescent="0.2">
      <c r="A107" s="1" t="s">
        <v>1593</v>
      </c>
      <c r="B107" s="1" t="s">
        <v>1592</v>
      </c>
      <c r="C107" s="1" t="str">
        <f>CONCATENATE(Таблица_Таблица1[[#This Row],[Клас]],"-",Таблица_Таблица1[[#This Row],[Назва класу]])</f>
        <v>15.11 -Дублення шкур і оздоблення шкіри; вичинка та фарбування хутра </v>
      </c>
      <c r="D107" s="1" t="s">
        <v>1738</v>
      </c>
      <c r="E107" s="1" t="s">
        <v>1737</v>
      </c>
      <c r="F107" s="2" t="s">
        <v>1597</v>
      </c>
      <c r="G107" s="1" t="s">
        <v>1596</v>
      </c>
      <c r="H107" s="1" t="s">
        <v>1595</v>
      </c>
      <c r="I107" s="1" t="s">
        <v>1594</v>
      </c>
    </row>
    <row r="108" spans="1:9" x14ac:dyDescent="0.2">
      <c r="A108" s="1" t="s">
        <v>1591</v>
      </c>
      <c r="B108" s="1" t="s">
        <v>1590</v>
      </c>
      <c r="C108" s="1" t="str">
        <f>CONCATENATE(Таблица_Таблица1[[#This Row],[Клас]],"-",Таблица_Таблица1[[#This Row],[Назва класу]])</f>
        <v>15.12 -Виробництво дорожніх виробів, сумок, лимарно-сідельних виробів зі шкіри та інших матеріалів </v>
      </c>
      <c r="D108" s="1" t="s">
        <v>1738</v>
      </c>
      <c r="E108" s="1" t="s">
        <v>1737</v>
      </c>
      <c r="F108" s="2" t="s">
        <v>1597</v>
      </c>
      <c r="G108" s="1" t="s">
        <v>1596</v>
      </c>
      <c r="H108" s="1" t="s">
        <v>1595</v>
      </c>
      <c r="I108" s="1" t="s">
        <v>1594</v>
      </c>
    </row>
    <row r="109" spans="1:9" x14ac:dyDescent="0.2">
      <c r="A109" s="1" t="s">
        <v>1588</v>
      </c>
      <c r="B109" s="1" t="s">
        <v>1587</v>
      </c>
      <c r="C109" s="1" t="str">
        <f>CONCATENATE(Таблица_Таблица1[[#This Row],[Клас]],"-",Таблица_Таблица1[[#This Row],[Назва класу]])</f>
        <v>15.20 -Виробництво взуття </v>
      </c>
      <c r="D109" s="1" t="s">
        <v>1738</v>
      </c>
      <c r="E109" s="1" t="s">
        <v>1737</v>
      </c>
      <c r="F109" s="2" t="s">
        <v>1597</v>
      </c>
      <c r="G109" s="1" t="s">
        <v>1596</v>
      </c>
      <c r="H109" s="1" t="s">
        <v>1589</v>
      </c>
      <c r="I109" s="1" t="s">
        <v>1587</v>
      </c>
    </row>
    <row r="110" spans="1:9" x14ac:dyDescent="0.2">
      <c r="A110" s="1" t="s">
        <v>1583</v>
      </c>
      <c r="B110" s="1" t="s">
        <v>1582</v>
      </c>
      <c r="C110" s="1" t="str">
        <f>CONCATENATE(Таблица_Таблица1[[#This Row],[Клас]],"-",Таблица_Таблица1[[#This Row],[Назва класу]])</f>
        <v>16.10 -Лісопильне та стругальне виробництво </v>
      </c>
      <c r="D110" s="1" t="s">
        <v>1738</v>
      </c>
      <c r="E110" s="1" t="s">
        <v>1737</v>
      </c>
      <c r="F110" s="2" t="s">
        <v>1586</v>
      </c>
      <c r="G110" s="1" t="s">
        <v>1585</v>
      </c>
      <c r="H110" s="1" t="s">
        <v>1584</v>
      </c>
      <c r="I110" s="1" t="s">
        <v>1582</v>
      </c>
    </row>
    <row r="111" spans="1:9" x14ac:dyDescent="0.2">
      <c r="A111" s="1" t="s">
        <v>1579</v>
      </c>
      <c r="B111" s="1" t="s">
        <v>1578</v>
      </c>
      <c r="C111" s="1" t="str">
        <f>CONCATENATE(Таблица_Таблица1[[#This Row],[Клас]],"-",Таблица_Таблица1[[#This Row],[Назва класу]])</f>
        <v>16.21 -Виробництво фанери, дерев'яних плит і панелей, шпону </v>
      </c>
      <c r="D111" s="1" t="s">
        <v>1738</v>
      </c>
      <c r="E111" s="1" t="s">
        <v>1737</v>
      </c>
      <c r="F111" s="2" t="s">
        <v>1586</v>
      </c>
      <c r="G111" s="1" t="s">
        <v>1585</v>
      </c>
      <c r="H111" s="1" t="s">
        <v>1581</v>
      </c>
      <c r="I111" s="1" t="s">
        <v>1580</v>
      </c>
    </row>
    <row r="112" spans="1:9" x14ac:dyDescent="0.2">
      <c r="A112" s="1" t="s">
        <v>1577</v>
      </c>
      <c r="B112" s="1" t="s">
        <v>1576</v>
      </c>
      <c r="C112" s="1" t="str">
        <f>CONCATENATE(Таблица_Таблица1[[#This Row],[Клас]],"-",Таблица_Таблица1[[#This Row],[Назва класу]])</f>
        <v>16.22 -Виробництво щитового паркету </v>
      </c>
      <c r="D112" s="1" t="s">
        <v>1738</v>
      </c>
      <c r="E112" s="1" t="s">
        <v>1737</v>
      </c>
      <c r="F112" s="2" t="s">
        <v>1586</v>
      </c>
      <c r="G112" s="1" t="s">
        <v>1585</v>
      </c>
      <c r="H112" s="1" t="s">
        <v>1581</v>
      </c>
      <c r="I112" s="1" t="s">
        <v>1580</v>
      </c>
    </row>
    <row r="113" spans="1:9" x14ac:dyDescent="0.2">
      <c r="A113" s="1" t="s">
        <v>1575</v>
      </c>
      <c r="B113" s="1" t="s">
        <v>1574</v>
      </c>
      <c r="C113" s="1" t="str">
        <f>CONCATENATE(Таблица_Таблица1[[#This Row],[Клас]],"-",Таблица_Таблица1[[#This Row],[Назва класу]])</f>
        <v>16.23 -Виробництво інших дерев'яних будівельних конструкцій і столярних виробів </v>
      </c>
      <c r="D113" s="1" t="s">
        <v>1738</v>
      </c>
      <c r="E113" s="1" t="s">
        <v>1737</v>
      </c>
      <c r="F113" s="2" t="s">
        <v>1586</v>
      </c>
      <c r="G113" s="1" t="s">
        <v>1585</v>
      </c>
      <c r="H113" s="1" t="s">
        <v>1581</v>
      </c>
      <c r="I113" s="1" t="s">
        <v>1580</v>
      </c>
    </row>
    <row r="114" spans="1:9" x14ac:dyDescent="0.2">
      <c r="A114" s="1" t="s">
        <v>1573</v>
      </c>
      <c r="B114" s="1" t="s">
        <v>1572</v>
      </c>
      <c r="C114" s="1" t="str">
        <f>CONCATENATE(Таблица_Таблица1[[#This Row],[Клас]],"-",Таблица_Таблица1[[#This Row],[Назва класу]])</f>
        <v>16.24 -Виробництво дерев'яної тари </v>
      </c>
      <c r="D114" s="1" t="s">
        <v>1738</v>
      </c>
      <c r="E114" s="1" t="s">
        <v>1737</v>
      </c>
      <c r="F114" s="2" t="s">
        <v>1586</v>
      </c>
      <c r="G114" s="1" t="s">
        <v>1585</v>
      </c>
      <c r="H114" s="1" t="s">
        <v>1581</v>
      </c>
      <c r="I114" s="1" t="s">
        <v>1580</v>
      </c>
    </row>
    <row r="115" spans="1:9" x14ac:dyDescent="0.2">
      <c r="A115" s="1" t="s">
        <v>1571</v>
      </c>
      <c r="B115" s="1" t="s">
        <v>1570</v>
      </c>
      <c r="C115" s="1" t="str">
        <f>CONCATENATE(Таблица_Таблица1[[#This Row],[Клас]],"-",Таблица_Таблица1[[#This Row],[Назва класу]])</f>
        <v>16.29 -Виробництво інших виробів з деревини; виготовлення виробів з корка, соломки та рослинних матеріалів для плетіння </v>
      </c>
      <c r="D115" s="1" t="s">
        <v>1738</v>
      </c>
      <c r="E115" s="1" t="s">
        <v>1737</v>
      </c>
      <c r="F115" s="2" t="s">
        <v>1586</v>
      </c>
      <c r="G115" s="1" t="s">
        <v>1585</v>
      </c>
      <c r="H115" s="1" t="s">
        <v>1581</v>
      </c>
      <c r="I115" s="1" t="s">
        <v>1580</v>
      </c>
    </row>
    <row r="116" spans="1:9" x14ac:dyDescent="0.2">
      <c r="A116" s="1" t="s">
        <v>1565</v>
      </c>
      <c r="B116" s="1" t="s">
        <v>1564</v>
      </c>
      <c r="C116" s="1" t="str">
        <f>CONCATENATE(Таблица_Таблица1[[#This Row],[Клас]],"-",Таблица_Таблица1[[#This Row],[Назва класу]])</f>
        <v>17.11 -Виробництво паперової маси </v>
      </c>
      <c r="D116" s="1" t="s">
        <v>1738</v>
      </c>
      <c r="E116" s="1" t="s">
        <v>1737</v>
      </c>
      <c r="F116" s="2" t="s">
        <v>1569</v>
      </c>
      <c r="G116" s="1" t="s">
        <v>1568</v>
      </c>
      <c r="H116" s="1" t="s">
        <v>1567</v>
      </c>
      <c r="I116" s="1" t="s">
        <v>1566</v>
      </c>
    </row>
    <row r="117" spans="1:9" x14ac:dyDescent="0.2">
      <c r="A117" s="1" t="s">
        <v>1563</v>
      </c>
      <c r="B117" s="1" t="s">
        <v>1562</v>
      </c>
      <c r="C117" s="1" t="str">
        <f>CONCATENATE(Таблица_Таблица1[[#This Row],[Клас]],"-",Таблица_Таблица1[[#This Row],[Назва класу]])</f>
        <v>17.12 -Виробництво паперу та картону </v>
      </c>
      <c r="D117" s="1" t="s">
        <v>1738</v>
      </c>
      <c r="E117" s="1" t="s">
        <v>1737</v>
      </c>
      <c r="F117" s="2" t="s">
        <v>1569</v>
      </c>
      <c r="G117" s="1" t="s">
        <v>1568</v>
      </c>
      <c r="H117" s="1" t="s">
        <v>1567</v>
      </c>
      <c r="I117" s="1" t="s">
        <v>1566</v>
      </c>
    </row>
    <row r="118" spans="1:9" x14ac:dyDescent="0.2">
      <c r="A118" s="1" t="s">
        <v>1559</v>
      </c>
      <c r="B118" s="1" t="s">
        <v>1558</v>
      </c>
      <c r="C118" s="1" t="str">
        <f>CONCATENATE(Таблица_Таблица1[[#This Row],[Клас]],"-",Таблица_Таблица1[[#This Row],[Назва класу]])</f>
        <v>17.21 -Виробництво гофрованого паперу та картону, паперової та картонної тари </v>
      </c>
      <c r="D118" s="1" t="s">
        <v>1738</v>
      </c>
      <c r="E118" s="1" t="s">
        <v>1737</v>
      </c>
      <c r="F118" s="2" t="s">
        <v>1569</v>
      </c>
      <c r="G118" s="1" t="s">
        <v>1568</v>
      </c>
      <c r="H118" s="1" t="s">
        <v>1561</v>
      </c>
      <c r="I118" s="1" t="s">
        <v>1560</v>
      </c>
    </row>
    <row r="119" spans="1:9" x14ac:dyDescent="0.2">
      <c r="A119" s="1" t="s">
        <v>1557</v>
      </c>
      <c r="B119" s="1" t="s">
        <v>1556</v>
      </c>
      <c r="C119" s="1" t="str">
        <f>CONCATENATE(Таблица_Таблица1[[#This Row],[Клас]],"-",Таблица_Таблица1[[#This Row],[Назва класу]])</f>
        <v>17.22 -Виробництво паперових виробів господарсько-побутового та санітарно-гігієнічного призначення </v>
      </c>
      <c r="D119" s="1" t="s">
        <v>1738</v>
      </c>
      <c r="E119" s="1" t="s">
        <v>1737</v>
      </c>
      <c r="F119" s="2" t="s">
        <v>1569</v>
      </c>
      <c r="G119" s="1" t="s">
        <v>1568</v>
      </c>
      <c r="H119" s="1" t="s">
        <v>1561</v>
      </c>
      <c r="I119" s="1" t="s">
        <v>1560</v>
      </c>
    </row>
    <row r="120" spans="1:9" x14ac:dyDescent="0.2">
      <c r="A120" s="1" t="s">
        <v>1555</v>
      </c>
      <c r="B120" s="1" t="s">
        <v>1554</v>
      </c>
      <c r="C120" s="1" t="str">
        <f>CONCATENATE(Таблица_Таблица1[[#This Row],[Клас]],"-",Таблица_Таблица1[[#This Row],[Назва класу]])</f>
        <v>17.23 -Виробництво паперових канцелярських виробів </v>
      </c>
      <c r="D120" s="1" t="s">
        <v>1738</v>
      </c>
      <c r="E120" s="1" t="s">
        <v>1737</v>
      </c>
      <c r="F120" s="2" t="s">
        <v>1569</v>
      </c>
      <c r="G120" s="1" t="s">
        <v>1568</v>
      </c>
      <c r="H120" s="1" t="s">
        <v>1561</v>
      </c>
      <c r="I120" s="1" t="s">
        <v>1560</v>
      </c>
    </row>
    <row r="121" spans="1:9" x14ac:dyDescent="0.2">
      <c r="A121" s="1" t="s">
        <v>1553</v>
      </c>
      <c r="B121" s="1" t="s">
        <v>1552</v>
      </c>
      <c r="C121" s="1" t="str">
        <f>CONCATENATE(Таблица_Таблица1[[#This Row],[Клас]],"-",Таблица_Таблица1[[#This Row],[Назва класу]])</f>
        <v>17.24 -Виробництво шпалер </v>
      </c>
      <c r="D121" s="1" t="s">
        <v>1738</v>
      </c>
      <c r="E121" s="1" t="s">
        <v>1737</v>
      </c>
      <c r="F121" s="2" t="s">
        <v>1569</v>
      </c>
      <c r="G121" s="1" t="s">
        <v>1568</v>
      </c>
      <c r="H121" s="1" t="s">
        <v>1561</v>
      </c>
      <c r="I121" s="1" t="s">
        <v>1560</v>
      </c>
    </row>
    <row r="122" spans="1:9" x14ac:dyDescent="0.2">
      <c r="A122" s="1" t="s">
        <v>1551</v>
      </c>
      <c r="B122" s="1" t="s">
        <v>1550</v>
      </c>
      <c r="C122" s="1" t="str">
        <f>CONCATENATE(Таблица_Таблица1[[#This Row],[Клас]],"-",Таблица_Таблица1[[#This Row],[Назва класу]])</f>
        <v>17.29 -Виробництво інших виробів з паперу та картону </v>
      </c>
      <c r="D122" s="1" t="s">
        <v>1738</v>
      </c>
      <c r="E122" s="1" t="s">
        <v>1737</v>
      </c>
      <c r="F122" s="2" t="s">
        <v>1569</v>
      </c>
      <c r="G122" s="1" t="s">
        <v>1568</v>
      </c>
      <c r="H122" s="1" t="s">
        <v>1561</v>
      </c>
      <c r="I122" s="1" t="s">
        <v>1560</v>
      </c>
    </row>
    <row r="123" spans="1:9" x14ac:dyDescent="0.2">
      <c r="A123" s="1" t="s">
        <v>1545</v>
      </c>
      <c r="B123" s="1" t="s">
        <v>1544</v>
      </c>
      <c r="C123" s="1" t="str">
        <f>CONCATENATE(Таблица_Таблица1[[#This Row],[Клас]],"-",Таблица_Таблица1[[#This Row],[Назва класу]])</f>
        <v>18.11 -Друкування газет </v>
      </c>
      <c r="D123" s="1" t="s">
        <v>1738</v>
      </c>
      <c r="E123" s="1" t="s">
        <v>1737</v>
      </c>
      <c r="F123" s="2" t="s">
        <v>1549</v>
      </c>
      <c r="G123" s="1" t="s">
        <v>1548</v>
      </c>
      <c r="H123" s="1" t="s">
        <v>1547</v>
      </c>
      <c r="I123" s="1" t="s">
        <v>1546</v>
      </c>
    </row>
    <row r="124" spans="1:9" x14ac:dyDescent="0.2">
      <c r="A124" s="1" t="s">
        <v>1543</v>
      </c>
      <c r="B124" s="1" t="s">
        <v>1542</v>
      </c>
      <c r="C124" s="1" t="str">
        <f>CONCATENATE(Таблица_Таблица1[[#This Row],[Клас]],"-",Таблица_Таблица1[[#This Row],[Назва класу]])</f>
        <v>18.12 -Друкування іншої продукції </v>
      </c>
      <c r="D124" s="1" t="s">
        <v>1738</v>
      </c>
      <c r="E124" s="1" t="s">
        <v>1737</v>
      </c>
      <c r="F124" s="2" t="s">
        <v>1549</v>
      </c>
      <c r="G124" s="1" t="s">
        <v>1548</v>
      </c>
      <c r="H124" s="1" t="s">
        <v>1547</v>
      </c>
      <c r="I124" s="1" t="s">
        <v>1546</v>
      </c>
    </row>
    <row r="125" spans="1:9" x14ac:dyDescent="0.2">
      <c r="A125" s="1" t="s">
        <v>1541</v>
      </c>
      <c r="B125" s="1" t="s">
        <v>1540</v>
      </c>
      <c r="C125" s="1" t="str">
        <f>CONCATENATE(Таблица_Таблица1[[#This Row],[Клас]],"-",Таблица_Таблица1[[#This Row],[Назва класу]])</f>
        <v>18.13 -Виготовлення друкарських форм і надання інших поліграфічних послуг </v>
      </c>
      <c r="D125" s="1" t="s">
        <v>1738</v>
      </c>
      <c r="E125" s="1" t="s">
        <v>1737</v>
      </c>
      <c r="F125" s="2" t="s">
        <v>1549</v>
      </c>
      <c r="G125" s="1" t="s">
        <v>1548</v>
      </c>
      <c r="H125" s="1" t="s">
        <v>1547</v>
      </c>
      <c r="I125" s="1" t="s">
        <v>1546</v>
      </c>
    </row>
    <row r="126" spans="1:9" x14ac:dyDescent="0.2">
      <c r="A126" s="1" t="s">
        <v>1539</v>
      </c>
      <c r="B126" s="1" t="s">
        <v>1538</v>
      </c>
      <c r="C126" s="1" t="str">
        <f>CONCATENATE(Таблица_Таблица1[[#This Row],[Клас]],"-",Таблица_Таблица1[[#This Row],[Назва класу]])</f>
        <v>18.14 -Брошурувально-палітурна діяльність і надання пов'язаних із нею послуг </v>
      </c>
      <c r="D126" s="1" t="s">
        <v>1738</v>
      </c>
      <c r="E126" s="1" t="s">
        <v>1737</v>
      </c>
      <c r="F126" s="2" t="s">
        <v>1549</v>
      </c>
      <c r="G126" s="1" t="s">
        <v>1548</v>
      </c>
      <c r="H126" s="1" t="s">
        <v>1547</v>
      </c>
      <c r="I126" s="1" t="s">
        <v>1546</v>
      </c>
    </row>
    <row r="127" spans="1:9" x14ac:dyDescent="0.2">
      <c r="A127" s="1" t="s">
        <v>1536</v>
      </c>
      <c r="B127" s="1" t="s">
        <v>1535</v>
      </c>
      <c r="C127" s="1" t="str">
        <f>CONCATENATE(Таблица_Таблица1[[#This Row],[Клас]],"-",Таблица_Таблица1[[#This Row],[Назва класу]])</f>
        <v>18.20 -Тиражування звуко-, відеозаписів і програмного забезпечення </v>
      </c>
      <c r="D127" s="1" t="s">
        <v>1738</v>
      </c>
      <c r="E127" s="1" t="s">
        <v>1737</v>
      </c>
      <c r="F127" s="2" t="s">
        <v>1549</v>
      </c>
      <c r="G127" s="1" t="s">
        <v>1548</v>
      </c>
      <c r="H127" s="1" t="s">
        <v>1537</v>
      </c>
      <c r="I127" s="1" t="s">
        <v>1535</v>
      </c>
    </row>
    <row r="128" spans="1:9" x14ac:dyDescent="0.2">
      <c r="A128" s="1" t="s">
        <v>1531</v>
      </c>
      <c r="B128" s="1" t="s">
        <v>1530</v>
      </c>
      <c r="C128" s="1" t="str">
        <f>CONCATENATE(Таблица_Таблица1[[#This Row],[Клас]],"-",Таблица_Таблица1[[#This Row],[Назва класу]])</f>
        <v>19.10 -Виробництво коксу та коксопродуктів </v>
      </c>
      <c r="D128" s="1" t="s">
        <v>1738</v>
      </c>
      <c r="E128" s="1" t="s">
        <v>1737</v>
      </c>
      <c r="F128" s="2" t="s">
        <v>1534</v>
      </c>
      <c r="G128" s="1" t="s">
        <v>1533</v>
      </c>
      <c r="H128" s="1" t="s">
        <v>1532</v>
      </c>
      <c r="I128" s="1" t="s">
        <v>1530</v>
      </c>
    </row>
    <row r="129" spans="1:9" x14ac:dyDescent="0.2">
      <c r="A129" s="1" t="s">
        <v>1528</v>
      </c>
      <c r="B129" s="1" t="s">
        <v>1527</v>
      </c>
      <c r="C129" s="1" t="str">
        <f>CONCATENATE(Таблица_Таблица1[[#This Row],[Клас]],"-",Таблица_Таблица1[[#This Row],[Назва класу]])</f>
        <v>19.20 -Виробництво продуктів нафтоперероблення </v>
      </c>
      <c r="D129" s="1" t="s">
        <v>1738</v>
      </c>
      <c r="E129" s="1" t="s">
        <v>1737</v>
      </c>
      <c r="F129" s="2" t="s">
        <v>1534</v>
      </c>
      <c r="G129" s="1" t="s">
        <v>1533</v>
      </c>
      <c r="H129" s="1" t="s">
        <v>1529</v>
      </c>
      <c r="I129" s="1" t="s">
        <v>1527</v>
      </c>
    </row>
    <row r="130" spans="1:9" x14ac:dyDescent="0.2">
      <c r="A130" s="1" t="s">
        <v>1522</v>
      </c>
      <c r="B130" s="1" t="s">
        <v>1521</v>
      </c>
      <c r="C130" s="1" t="str">
        <f>CONCATENATE(Таблица_Таблица1[[#This Row],[Клас]],"-",Таблица_Таблица1[[#This Row],[Назва класу]])</f>
        <v>20.11 -Виробництво промислових газів </v>
      </c>
      <c r="D130" s="1" t="s">
        <v>1738</v>
      </c>
      <c r="E130" s="1" t="s">
        <v>1737</v>
      </c>
      <c r="F130" s="2" t="s">
        <v>1526</v>
      </c>
      <c r="G130" s="1" t="s">
        <v>1525</v>
      </c>
      <c r="H130" s="1" t="s">
        <v>1524</v>
      </c>
      <c r="I130" s="1" t="s">
        <v>1523</v>
      </c>
    </row>
    <row r="131" spans="1:9" x14ac:dyDescent="0.2">
      <c r="A131" s="1" t="s">
        <v>1520</v>
      </c>
      <c r="B131" s="1" t="s">
        <v>1519</v>
      </c>
      <c r="C131" s="1" t="str">
        <f>CONCATENATE(Таблица_Таблица1[[#This Row],[Клас]],"-",Таблица_Таблица1[[#This Row],[Назва класу]])</f>
        <v>20.12 -Виробництво барвників і пігментів </v>
      </c>
      <c r="D131" s="1" t="s">
        <v>1738</v>
      </c>
      <c r="E131" s="1" t="s">
        <v>1737</v>
      </c>
      <c r="F131" s="2" t="s">
        <v>1526</v>
      </c>
      <c r="G131" s="1" t="s">
        <v>1525</v>
      </c>
      <c r="H131" s="1" t="s">
        <v>1524</v>
      </c>
      <c r="I131" s="1" t="s">
        <v>1523</v>
      </c>
    </row>
    <row r="132" spans="1:9" x14ac:dyDescent="0.2">
      <c r="A132" s="1" t="s">
        <v>1518</v>
      </c>
      <c r="B132" s="1" t="s">
        <v>1517</v>
      </c>
      <c r="C132" s="1" t="str">
        <f>CONCATENATE(Таблица_Таблица1[[#This Row],[Клас]],"-",Таблица_Таблица1[[#This Row],[Назва класу]])</f>
        <v>20.13 -Виробництво інших основних неорганічних хімічних речовин </v>
      </c>
      <c r="D132" s="1" t="s">
        <v>1738</v>
      </c>
      <c r="E132" s="1" t="s">
        <v>1737</v>
      </c>
      <c r="F132" s="2" t="s">
        <v>1526</v>
      </c>
      <c r="G132" s="1" t="s">
        <v>1525</v>
      </c>
      <c r="H132" s="1" t="s">
        <v>1524</v>
      </c>
      <c r="I132" s="1" t="s">
        <v>1523</v>
      </c>
    </row>
    <row r="133" spans="1:9" x14ac:dyDescent="0.2">
      <c r="A133" s="1" t="s">
        <v>1516</v>
      </c>
      <c r="B133" s="1" t="s">
        <v>1515</v>
      </c>
      <c r="C133" s="1" t="str">
        <f>CONCATENATE(Таблица_Таблица1[[#This Row],[Клас]],"-",Таблица_Таблица1[[#This Row],[Назва класу]])</f>
        <v>20.14 -Виробництво інших основних органічних хімічних речовин </v>
      </c>
      <c r="D133" s="1" t="s">
        <v>1738</v>
      </c>
      <c r="E133" s="1" t="s">
        <v>1737</v>
      </c>
      <c r="F133" s="2" t="s">
        <v>1526</v>
      </c>
      <c r="G133" s="1" t="s">
        <v>1525</v>
      </c>
      <c r="H133" s="1" t="s">
        <v>1524</v>
      </c>
      <c r="I133" s="1" t="s">
        <v>1523</v>
      </c>
    </row>
    <row r="134" spans="1:9" x14ac:dyDescent="0.2">
      <c r="A134" s="1" t="s">
        <v>1514</v>
      </c>
      <c r="B134" s="1" t="s">
        <v>1513</v>
      </c>
      <c r="C134" s="1" t="str">
        <f>CONCATENATE(Таблица_Таблица1[[#This Row],[Клас]],"-",Таблица_Таблица1[[#This Row],[Назва класу]])</f>
        <v>20.15 -Виробництво добрив і азотних сполук </v>
      </c>
      <c r="D134" s="1" t="s">
        <v>1738</v>
      </c>
      <c r="E134" s="1" t="s">
        <v>1737</v>
      </c>
      <c r="F134" s="2" t="s">
        <v>1526</v>
      </c>
      <c r="G134" s="1" t="s">
        <v>1525</v>
      </c>
      <c r="H134" s="1" t="s">
        <v>1524</v>
      </c>
      <c r="I134" s="1" t="s">
        <v>1523</v>
      </c>
    </row>
    <row r="135" spans="1:9" x14ac:dyDescent="0.2">
      <c r="A135" s="1" t="s">
        <v>1512</v>
      </c>
      <c r="B135" s="1" t="s">
        <v>1511</v>
      </c>
      <c r="C135" s="1" t="str">
        <f>CONCATENATE(Таблица_Таблица1[[#This Row],[Клас]],"-",Таблица_Таблица1[[#This Row],[Назва класу]])</f>
        <v>20.16 -Виробництво пластмас у первинних формах </v>
      </c>
      <c r="D135" s="1" t="s">
        <v>1738</v>
      </c>
      <c r="E135" s="1" t="s">
        <v>1737</v>
      </c>
      <c r="F135" s="2" t="s">
        <v>1526</v>
      </c>
      <c r="G135" s="1" t="s">
        <v>1525</v>
      </c>
      <c r="H135" s="1" t="s">
        <v>1524</v>
      </c>
      <c r="I135" s="1" t="s">
        <v>1523</v>
      </c>
    </row>
    <row r="136" spans="1:9" x14ac:dyDescent="0.2">
      <c r="A136" s="1" t="s">
        <v>1510</v>
      </c>
      <c r="B136" s="1" t="s">
        <v>1509</v>
      </c>
      <c r="C136" s="1" t="str">
        <f>CONCATENATE(Таблица_Таблица1[[#This Row],[Клас]],"-",Таблица_Таблица1[[#This Row],[Назва класу]])</f>
        <v>20.17 -Виробництво синтетичного каучуку в первинних формах </v>
      </c>
      <c r="D136" s="1" t="s">
        <v>1738</v>
      </c>
      <c r="E136" s="1" t="s">
        <v>1737</v>
      </c>
      <c r="F136" s="2" t="s">
        <v>1526</v>
      </c>
      <c r="G136" s="1" t="s">
        <v>1525</v>
      </c>
      <c r="H136" s="1" t="s">
        <v>1524</v>
      </c>
      <c r="I136" s="1" t="s">
        <v>1523</v>
      </c>
    </row>
    <row r="137" spans="1:9" x14ac:dyDescent="0.2">
      <c r="A137" s="1" t="s">
        <v>1507</v>
      </c>
      <c r="B137" s="1" t="s">
        <v>1506</v>
      </c>
      <c r="C137" s="1" t="str">
        <f>CONCATENATE(Таблица_Таблица1[[#This Row],[Клас]],"-",Таблица_Таблица1[[#This Row],[Назва класу]])</f>
        <v>20.20 -Виробництво пестицидів та іншої агрохімічної продукції </v>
      </c>
      <c r="D137" s="1" t="s">
        <v>1738</v>
      </c>
      <c r="E137" s="1" t="s">
        <v>1737</v>
      </c>
      <c r="F137" s="2" t="s">
        <v>1526</v>
      </c>
      <c r="G137" s="1" t="s">
        <v>1525</v>
      </c>
      <c r="H137" s="1" t="s">
        <v>1508</v>
      </c>
      <c r="I137" s="1" t="s">
        <v>1506</v>
      </c>
    </row>
    <row r="138" spans="1:9" x14ac:dyDescent="0.2">
      <c r="A138" s="1" t="s">
        <v>1504</v>
      </c>
      <c r="B138" s="1" t="s">
        <v>1503</v>
      </c>
      <c r="C138" s="1" t="str">
        <f>CONCATENATE(Таблица_Таблица1[[#This Row],[Клас]],"-",Таблица_Таблица1[[#This Row],[Назва класу]])</f>
        <v>20.30 -Виробництво фарб, лаків і подібної продукції, друкарської фарби та мастик </v>
      </c>
      <c r="D138" s="1" t="s">
        <v>1738</v>
      </c>
      <c r="E138" s="1" t="s">
        <v>1737</v>
      </c>
      <c r="F138" s="2" t="s">
        <v>1526</v>
      </c>
      <c r="G138" s="1" t="s">
        <v>1525</v>
      </c>
      <c r="H138" s="1" t="s">
        <v>1505</v>
      </c>
      <c r="I138" s="1" t="s">
        <v>1503</v>
      </c>
    </row>
    <row r="139" spans="1:9" x14ac:dyDescent="0.2">
      <c r="A139" s="1" t="s">
        <v>1500</v>
      </c>
      <c r="B139" s="1" t="s">
        <v>1499</v>
      </c>
      <c r="C139" s="1" t="str">
        <f>CONCATENATE(Таблица_Таблица1[[#This Row],[Клас]],"-",Таблица_Таблица1[[#This Row],[Назва класу]])</f>
        <v>20.41 -Виробництво мила та мийних засобів, засобів для чищення та полірування </v>
      </c>
      <c r="D139" s="1" t="s">
        <v>1738</v>
      </c>
      <c r="E139" s="1" t="s">
        <v>1737</v>
      </c>
      <c r="F139" s="2" t="s">
        <v>1526</v>
      </c>
      <c r="G139" s="1" t="s">
        <v>1525</v>
      </c>
      <c r="H139" s="1" t="s">
        <v>1502</v>
      </c>
      <c r="I139" s="1" t="s">
        <v>1501</v>
      </c>
    </row>
    <row r="140" spans="1:9" x14ac:dyDescent="0.2">
      <c r="A140" s="1" t="s">
        <v>1498</v>
      </c>
      <c r="B140" s="1" t="s">
        <v>1497</v>
      </c>
      <c r="C140" s="1" t="str">
        <f>CONCATENATE(Таблица_Таблица1[[#This Row],[Клас]],"-",Таблица_Таблица1[[#This Row],[Назва класу]])</f>
        <v>20.42 -Виробництво парфумних і косметичних засобів </v>
      </c>
      <c r="D140" s="1" t="s">
        <v>1738</v>
      </c>
      <c r="E140" s="1" t="s">
        <v>1737</v>
      </c>
      <c r="F140" s="2" t="s">
        <v>1526</v>
      </c>
      <c r="G140" s="1" t="s">
        <v>1525</v>
      </c>
      <c r="H140" s="1" t="s">
        <v>1502</v>
      </c>
      <c r="I140" s="1" t="s">
        <v>1501</v>
      </c>
    </row>
    <row r="141" spans="1:9" x14ac:dyDescent="0.2">
      <c r="A141" s="1" t="s">
        <v>1494</v>
      </c>
      <c r="B141" s="1" t="s">
        <v>1493</v>
      </c>
      <c r="C141" s="1" t="str">
        <f>CONCATENATE(Таблица_Таблица1[[#This Row],[Клас]],"-",Таблица_Таблица1[[#This Row],[Назва класу]])</f>
        <v>20.51 -Виробництво вибухових речовин </v>
      </c>
      <c r="D141" s="1" t="s">
        <v>1738</v>
      </c>
      <c r="E141" s="1" t="s">
        <v>1737</v>
      </c>
      <c r="F141" s="2" t="s">
        <v>1526</v>
      </c>
      <c r="G141" s="1" t="s">
        <v>1525</v>
      </c>
      <c r="H141" s="1" t="s">
        <v>1496</v>
      </c>
      <c r="I141" s="1" t="s">
        <v>1495</v>
      </c>
    </row>
    <row r="142" spans="1:9" x14ac:dyDescent="0.2">
      <c r="A142" s="1" t="s">
        <v>1492</v>
      </c>
      <c r="B142" s="1" t="s">
        <v>1491</v>
      </c>
      <c r="C142" s="1" t="str">
        <f>CONCATENATE(Таблица_Таблица1[[#This Row],[Клас]],"-",Таблица_Таблица1[[#This Row],[Назва класу]])</f>
        <v>20.52 -Виробництво клеїв </v>
      </c>
      <c r="D142" s="1" t="s">
        <v>1738</v>
      </c>
      <c r="E142" s="1" t="s">
        <v>1737</v>
      </c>
      <c r="F142" s="2" t="s">
        <v>1526</v>
      </c>
      <c r="G142" s="1" t="s">
        <v>1525</v>
      </c>
      <c r="H142" s="1" t="s">
        <v>1496</v>
      </c>
      <c r="I142" s="1" t="s">
        <v>1495</v>
      </c>
    </row>
    <row r="143" spans="1:9" x14ac:dyDescent="0.2">
      <c r="A143" s="1" t="s">
        <v>1490</v>
      </c>
      <c r="B143" s="1" t="s">
        <v>1489</v>
      </c>
      <c r="C143" s="1" t="str">
        <f>CONCATENATE(Таблица_Таблица1[[#This Row],[Клас]],"-",Таблица_Таблица1[[#This Row],[Назва класу]])</f>
        <v>20.53 -Виробництво ефірних олій </v>
      </c>
      <c r="D143" s="1" t="s">
        <v>1738</v>
      </c>
      <c r="E143" s="1" t="s">
        <v>1737</v>
      </c>
      <c r="F143" s="2" t="s">
        <v>1526</v>
      </c>
      <c r="G143" s="1" t="s">
        <v>1525</v>
      </c>
      <c r="H143" s="1" t="s">
        <v>1496</v>
      </c>
      <c r="I143" s="1" t="s">
        <v>1495</v>
      </c>
    </row>
    <row r="144" spans="1:9" x14ac:dyDescent="0.2">
      <c r="A144" s="1" t="s">
        <v>1488</v>
      </c>
      <c r="B144" s="1" t="s">
        <v>1487</v>
      </c>
      <c r="C144" s="1" t="str">
        <f>CONCATENATE(Таблица_Таблица1[[#This Row],[Клас]],"-",Таблица_Таблица1[[#This Row],[Назва класу]])</f>
        <v>20.59 -Виробництво іншої хімічної продукції, н. в. і. у. </v>
      </c>
      <c r="D144" s="1" t="s">
        <v>1738</v>
      </c>
      <c r="E144" s="1" t="s">
        <v>1737</v>
      </c>
      <c r="F144" s="2" t="s">
        <v>1526</v>
      </c>
      <c r="G144" s="1" t="s">
        <v>1525</v>
      </c>
      <c r="H144" s="1" t="s">
        <v>1496</v>
      </c>
      <c r="I144" s="1" t="s">
        <v>1495</v>
      </c>
    </row>
    <row r="145" spans="1:9" x14ac:dyDescent="0.2">
      <c r="A145" s="1" t="s">
        <v>1485</v>
      </c>
      <c r="B145" s="1" t="s">
        <v>1484</v>
      </c>
      <c r="C145" s="1" t="str">
        <f>CONCATENATE(Таблица_Таблица1[[#This Row],[Клас]],"-",Таблица_Таблица1[[#This Row],[Назва класу]])</f>
        <v>20.60 -Виробництво штучних і синтетичних волокон </v>
      </c>
      <c r="D145" s="1" t="s">
        <v>1738</v>
      </c>
      <c r="E145" s="1" t="s">
        <v>1737</v>
      </c>
      <c r="F145" s="2" t="s">
        <v>1526</v>
      </c>
      <c r="G145" s="1" t="s">
        <v>1525</v>
      </c>
      <c r="H145" s="1" t="s">
        <v>1486</v>
      </c>
      <c r="I145" s="1" t="s">
        <v>1484</v>
      </c>
    </row>
    <row r="146" spans="1:9" x14ac:dyDescent="0.2">
      <c r="A146" s="1" t="s">
        <v>1480</v>
      </c>
      <c r="B146" s="1" t="s">
        <v>1479</v>
      </c>
      <c r="C146" s="1" t="str">
        <f>CONCATENATE(Таблица_Таблица1[[#This Row],[Клас]],"-",Таблица_Таблица1[[#This Row],[Назва класу]])</f>
        <v>21.10 -Виробництво основних фармацевтичних продуктів </v>
      </c>
      <c r="D146" s="1" t="s">
        <v>1738</v>
      </c>
      <c r="E146" s="1" t="s">
        <v>1737</v>
      </c>
      <c r="F146" s="2" t="s">
        <v>1483</v>
      </c>
      <c r="G146" s="1" t="s">
        <v>1482</v>
      </c>
      <c r="H146" s="1" t="s">
        <v>1481</v>
      </c>
      <c r="I146" s="1" t="s">
        <v>1479</v>
      </c>
    </row>
    <row r="147" spans="1:9" x14ac:dyDescent="0.2">
      <c r="A147" s="1" t="s">
        <v>1477</v>
      </c>
      <c r="B147" s="1" t="s">
        <v>1476</v>
      </c>
      <c r="C147" s="1" t="str">
        <f>CONCATENATE(Таблица_Таблица1[[#This Row],[Клас]],"-",Таблица_Таблица1[[#This Row],[Назва класу]])</f>
        <v>21.20 -Виробництво фармацевтичних препаратів і матеріалів </v>
      </c>
      <c r="D147" s="1" t="s">
        <v>1738</v>
      </c>
      <c r="E147" s="1" t="s">
        <v>1737</v>
      </c>
      <c r="F147" s="2" t="s">
        <v>1483</v>
      </c>
      <c r="G147" s="1" t="s">
        <v>1482</v>
      </c>
      <c r="H147" s="1" t="s">
        <v>1478</v>
      </c>
      <c r="I147" s="1" t="s">
        <v>1476</v>
      </c>
    </row>
    <row r="148" spans="1:9" x14ac:dyDescent="0.2">
      <c r="A148" s="1" t="s">
        <v>1471</v>
      </c>
      <c r="B148" s="1" t="s">
        <v>1470</v>
      </c>
      <c r="C148" s="1" t="str">
        <f>CONCATENATE(Таблица_Таблица1[[#This Row],[Клас]],"-",Таблица_Таблица1[[#This Row],[Назва класу]])</f>
        <v>22.11 -Виробництво гумових шин, покришок і камер; відновлення протектора гумових шин і покришок </v>
      </c>
      <c r="D148" s="1" t="s">
        <v>1738</v>
      </c>
      <c r="E148" s="1" t="s">
        <v>1737</v>
      </c>
      <c r="F148" s="2" t="s">
        <v>1475</v>
      </c>
      <c r="G148" s="1" t="s">
        <v>1474</v>
      </c>
      <c r="H148" s="1" t="s">
        <v>1473</v>
      </c>
      <c r="I148" s="1" t="s">
        <v>1472</v>
      </c>
    </row>
    <row r="149" spans="1:9" x14ac:dyDescent="0.2">
      <c r="A149" s="1" t="s">
        <v>1469</v>
      </c>
      <c r="B149" s="1" t="s">
        <v>1468</v>
      </c>
      <c r="C149" s="1" t="str">
        <f>CONCATENATE(Таблица_Таблица1[[#This Row],[Клас]],"-",Таблица_Таблица1[[#This Row],[Назва класу]])</f>
        <v>22.19 -Виробництво інших гумових виробів </v>
      </c>
      <c r="D149" s="1" t="s">
        <v>1738</v>
      </c>
      <c r="E149" s="1" t="s">
        <v>1737</v>
      </c>
      <c r="F149" s="2" t="s">
        <v>1475</v>
      </c>
      <c r="G149" s="1" t="s">
        <v>1474</v>
      </c>
      <c r="H149" s="1" t="s">
        <v>1473</v>
      </c>
      <c r="I149" s="1" t="s">
        <v>1472</v>
      </c>
    </row>
    <row r="150" spans="1:9" x14ac:dyDescent="0.2">
      <c r="A150" s="1" t="s">
        <v>1465</v>
      </c>
      <c r="B150" s="1" t="s">
        <v>1464</v>
      </c>
      <c r="C150" s="1" t="str">
        <f>CONCATENATE(Таблица_Таблица1[[#This Row],[Клас]],"-",Таблица_Таблица1[[#This Row],[Назва класу]])</f>
        <v>22.21 -Виробництво плит, листів, труб і профілів із пластмас </v>
      </c>
      <c r="D150" s="1" t="s">
        <v>1738</v>
      </c>
      <c r="E150" s="1" t="s">
        <v>1737</v>
      </c>
      <c r="F150" s="2" t="s">
        <v>1475</v>
      </c>
      <c r="G150" s="1" t="s">
        <v>1474</v>
      </c>
      <c r="H150" s="1" t="s">
        <v>1467</v>
      </c>
      <c r="I150" s="1" t="s">
        <v>1466</v>
      </c>
    </row>
    <row r="151" spans="1:9" x14ac:dyDescent="0.2">
      <c r="A151" s="1" t="s">
        <v>1463</v>
      </c>
      <c r="B151" s="1" t="s">
        <v>1462</v>
      </c>
      <c r="C151" s="1" t="str">
        <f>CONCATENATE(Таблица_Таблица1[[#This Row],[Клас]],"-",Таблица_Таблица1[[#This Row],[Назва класу]])</f>
        <v>22.22 -Виробництво тари з пластмас </v>
      </c>
      <c r="D151" s="1" t="s">
        <v>1738</v>
      </c>
      <c r="E151" s="1" t="s">
        <v>1737</v>
      </c>
      <c r="F151" s="2" t="s">
        <v>1475</v>
      </c>
      <c r="G151" s="1" t="s">
        <v>1474</v>
      </c>
      <c r="H151" s="1" t="s">
        <v>1467</v>
      </c>
      <c r="I151" s="1" t="s">
        <v>1466</v>
      </c>
    </row>
    <row r="152" spans="1:9" x14ac:dyDescent="0.2">
      <c r="A152" s="1" t="s">
        <v>1461</v>
      </c>
      <c r="B152" s="1" t="s">
        <v>1460</v>
      </c>
      <c r="C152" s="1" t="str">
        <f>CONCATENATE(Таблица_Таблица1[[#This Row],[Клас]],"-",Таблица_Таблица1[[#This Row],[Назва класу]])</f>
        <v>22.23 -Виробництво будівельних виробів із пластмас </v>
      </c>
      <c r="D152" s="1" t="s">
        <v>1738</v>
      </c>
      <c r="E152" s="1" t="s">
        <v>1737</v>
      </c>
      <c r="F152" s="2" t="s">
        <v>1475</v>
      </c>
      <c r="G152" s="1" t="s">
        <v>1474</v>
      </c>
      <c r="H152" s="1" t="s">
        <v>1467</v>
      </c>
      <c r="I152" s="1" t="s">
        <v>1466</v>
      </c>
    </row>
    <row r="153" spans="1:9" x14ac:dyDescent="0.2">
      <c r="A153" s="1" t="s">
        <v>1459</v>
      </c>
      <c r="B153" s="1" t="s">
        <v>1458</v>
      </c>
      <c r="C153" s="1" t="str">
        <f>CONCATENATE(Таблица_Таблица1[[#This Row],[Клас]],"-",Таблица_Таблица1[[#This Row],[Назва класу]])</f>
        <v>22.29 -Виробництво інших виробів із пластмас </v>
      </c>
      <c r="D153" s="1" t="s">
        <v>1738</v>
      </c>
      <c r="E153" s="1" t="s">
        <v>1737</v>
      </c>
      <c r="F153" s="2" t="s">
        <v>1475</v>
      </c>
      <c r="G153" s="1" t="s">
        <v>1474</v>
      </c>
      <c r="H153" s="1" t="s">
        <v>1467</v>
      </c>
      <c r="I153" s="1" t="s">
        <v>1466</v>
      </c>
    </row>
    <row r="154" spans="1:9" x14ac:dyDescent="0.2">
      <c r="A154" s="1" t="s">
        <v>1453</v>
      </c>
      <c r="B154" s="1" t="s">
        <v>1452</v>
      </c>
      <c r="C154" s="1" t="str">
        <f>CONCATENATE(Таблица_Таблица1[[#This Row],[Клас]],"-",Таблица_Таблица1[[#This Row],[Назва класу]])</f>
        <v>23.11 -Виробництво листового скла </v>
      </c>
      <c r="D154" s="1" t="s">
        <v>1738</v>
      </c>
      <c r="E154" s="1" t="s">
        <v>1737</v>
      </c>
      <c r="F154" s="2" t="s">
        <v>1457</v>
      </c>
      <c r="G154" s="1" t="s">
        <v>1456</v>
      </c>
      <c r="H154" s="1" t="s">
        <v>1455</v>
      </c>
      <c r="I154" s="1" t="s">
        <v>1454</v>
      </c>
    </row>
    <row r="155" spans="1:9" x14ac:dyDescent="0.2">
      <c r="A155" s="1" t="s">
        <v>1451</v>
      </c>
      <c r="B155" s="1" t="s">
        <v>1450</v>
      </c>
      <c r="C155" s="1" t="str">
        <f>CONCATENATE(Таблица_Таблица1[[#This Row],[Клас]],"-",Таблица_Таблица1[[#This Row],[Назва класу]])</f>
        <v>23.12 -Формування й оброблення листового скла </v>
      </c>
      <c r="D155" s="1" t="s">
        <v>1738</v>
      </c>
      <c r="E155" s="1" t="s">
        <v>1737</v>
      </c>
      <c r="F155" s="2" t="s">
        <v>1457</v>
      </c>
      <c r="G155" s="1" t="s">
        <v>1456</v>
      </c>
      <c r="H155" s="1" t="s">
        <v>1455</v>
      </c>
      <c r="I155" s="1" t="s">
        <v>1454</v>
      </c>
    </row>
    <row r="156" spans="1:9" x14ac:dyDescent="0.2">
      <c r="A156" s="1" t="s">
        <v>1449</v>
      </c>
      <c r="B156" s="1" t="s">
        <v>1448</v>
      </c>
      <c r="C156" s="1" t="str">
        <f>CONCATENATE(Таблица_Таблица1[[#This Row],[Клас]],"-",Таблица_Таблица1[[#This Row],[Назва класу]])</f>
        <v>23.13 -Виробництво порожнистого скла </v>
      </c>
      <c r="D156" s="1" t="s">
        <v>1738</v>
      </c>
      <c r="E156" s="1" t="s">
        <v>1737</v>
      </c>
      <c r="F156" s="2" t="s">
        <v>1457</v>
      </c>
      <c r="G156" s="1" t="s">
        <v>1456</v>
      </c>
      <c r="H156" s="1" t="s">
        <v>1455</v>
      </c>
      <c r="I156" s="1" t="s">
        <v>1454</v>
      </c>
    </row>
    <row r="157" spans="1:9" x14ac:dyDescent="0.2">
      <c r="A157" s="1" t="s">
        <v>1447</v>
      </c>
      <c r="B157" s="1" t="s">
        <v>1446</v>
      </c>
      <c r="C157" s="1" t="str">
        <f>CONCATENATE(Таблица_Таблица1[[#This Row],[Клас]],"-",Таблица_Таблица1[[#This Row],[Назва класу]])</f>
        <v>23.14 -Виробництво скловолокна </v>
      </c>
      <c r="D157" s="1" t="s">
        <v>1738</v>
      </c>
      <c r="E157" s="1" t="s">
        <v>1737</v>
      </c>
      <c r="F157" s="2" t="s">
        <v>1457</v>
      </c>
      <c r="G157" s="1" t="s">
        <v>1456</v>
      </c>
      <c r="H157" s="1" t="s">
        <v>1455</v>
      </c>
      <c r="I157" s="1" t="s">
        <v>1454</v>
      </c>
    </row>
    <row r="158" spans="1:9" x14ac:dyDescent="0.2">
      <c r="A158" s="1" t="s">
        <v>1445</v>
      </c>
      <c r="B158" s="1" t="s">
        <v>1444</v>
      </c>
      <c r="C158" s="1" t="str">
        <f>CONCATENATE(Таблица_Таблица1[[#This Row],[Клас]],"-",Таблица_Таблица1[[#This Row],[Назва класу]])</f>
        <v>23.19 -Виробництво й оброблення інших скляних виробів, у тому числі технічних </v>
      </c>
      <c r="D158" s="1" t="s">
        <v>1738</v>
      </c>
      <c r="E158" s="1" t="s">
        <v>1737</v>
      </c>
      <c r="F158" s="2" t="s">
        <v>1457</v>
      </c>
      <c r="G158" s="1" t="s">
        <v>1456</v>
      </c>
      <c r="H158" s="1" t="s">
        <v>1455</v>
      </c>
      <c r="I158" s="1" t="s">
        <v>1454</v>
      </c>
    </row>
    <row r="159" spans="1:9" x14ac:dyDescent="0.2">
      <c r="A159" s="1" t="s">
        <v>1442</v>
      </c>
      <c r="B159" s="1" t="s">
        <v>1441</v>
      </c>
      <c r="C159" s="1" t="str">
        <f>CONCATENATE(Таблица_Таблица1[[#This Row],[Клас]],"-",Таблица_Таблица1[[#This Row],[Назва класу]])</f>
        <v>23.20 -Виробництво вогнетривких виробів </v>
      </c>
      <c r="D159" s="1" t="s">
        <v>1738</v>
      </c>
      <c r="E159" s="1" t="s">
        <v>1737</v>
      </c>
      <c r="F159" s="2" t="s">
        <v>1457</v>
      </c>
      <c r="G159" s="1" t="s">
        <v>1456</v>
      </c>
      <c r="H159" s="1" t="s">
        <v>1443</v>
      </c>
      <c r="I159" s="1" t="s">
        <v>1441</v>
      </c>
    </row>
    <row r="160" spans="1:9" x14ac:dyDescent="0.2">
      <c r="A160" s="1" t="s">
        <v>1438</v>
      </c>
      <c r="B160" s="1" t="s">
        <v>1437</v>
      </c>
      <c r="C160" s="1" t="str">
        <f>CONCATENATE(Таблица_Таблица1[[#This Row],[Клас]],"-",Таблица_Таблица1[[#This Row],[Назва класу]])</f>
        <v>23.31 -Виробництво керамічних плиток і плит </v>
      </c>
      <c r="D160" s="1" t="s">
        <v>1738</v>
      </c>
      <c r="E160" s="1" t="s">
        <v>1737</v>
      </c>
      <c r="F160" s="2" t="s">
        <v>1457</v>
      </c>
      <c r="G160" s="1" t="s">
        <v>1456</v>
      </c>
      <c r="H160" s="1" t="s">
        <v>1440</v>
      </c>
      <c r="I160" s="1" t="s">
        <v>1439</v>
      </c>
    </row>
    <row r="161" spans="1:9" x14ac:dyDescent="0.2">
      <c r="A161" s="1" t="s">
        <v>1436</v>
      </c>
      <c r="B161" s="1" t="s">
        <v>1435</v>
      </c>
      <c r="C161" s="1" t="str">
        <f>CONCATENATE(Таблица_Таблица1[[#This Row],[Клас]],"-",Таблица_Таблица1[[#This Row],[Назва класу]])</f>
        <v>23.32 -Виробництво цегли, черепиці та інших будівельних виробів із випаленої глини </v>
      </c>
      <c r="D161" s="1" t="s">
        <v>1738</v>
      </c>
      <c r="E161" s="1" t="s">
        <v>1737</v>
      </c>
      <c r="F161" s="2" t="s">
        <v>1457</v>
      </c>
      <c r="G161" s="1" t="s">
        <v>1456</v>
      </c>
      <c r="H161" s="1" t="s">
        <v>1440</v>
      </c>
      <c r="I161" s="1" t="s">
        <v>1439</v>
      </c>
    </row>
    <row r="162" spans="1:9" x14ac:dyDescent="0.2">
      <c r="A162" s="1" t="s">
        <v>1432</v>
      </c>
      <c r="B162" s="1" t="s">
        <v>1431</v>
      </c>
      <c r="C162" s="1" t="str">
        <f>CONCATENATE(Таблица_Таблица1[[#This Row],[Клас]],"-",Таблица_Таблица1[[#This Row],[Назва класу]])</f>
        <v>23.41 -Виробництво господарських і декоративних керамічних виробів </v>
      </c>
      <c r="D162" s="1" t="s">
        <v>1738</v>
      </c>
      <c r="E162" s="1" t="s">
        <v>1737</v>
      </c>
      <c r="F162" s="2" t="s">
        <v>1457</v>
      </c>
      <c r="G162" s="1" t="s">
        <v>1456</v>
      </c>
      <c r="H162" s="1" t="s">
        <v>1434</v>
      </c>
      <c r="I162" s="1" t="s">
        <v>1433</v>
      </c>
    </row>
    <row r="163" spans="1:9" x14ac:dyDescent="0.2">
      <c r="A163" s="1" t="s">
        <v>1430</v>
      </c>
      <c r="B163" s="1" t="s">
        <v>1429</v>
      </c>
      <c r="C163" s="1" t="str">
        <f>CONCATENATE(Таблица_Таблица1[[#This Row],[Клас]],"-",Таблица_Таблица1[[#This Row],[Назва класу]])</f>
        <v>23.42 -Виробництво керамічних санітарно-технічних виробів </v>
      </c>
      <c r="D163" s="1" t="s">
        <v>1738</v>
      </c>
      <c r="E163" s="1" t="s">
        <v>1737</v>
      </c>
      <c r="F163" s="2" t="s">
        <v>1457</v>
      </c>
      <c r="G163" s="1" t="s">
        <v>1456</v>
      </c>
      <c r="H163" s="1" t="s">
        <v>1434</v>
      </c>
      <c r="I163" s="1" t="s">
        <v>1433</v>
      </c>
    </row>
    <row r="164" spans="1:9" x14ac:dyDescent="0.2">
      <c r="A164" s="1" t="s">
        <v>1428</v>
      </c>
      <c r="B164" s="1" t="s">
        <v>1427</v>
      </c>
      <c r="C164" s="1" t="str">
        <f>CONCATENATE(Таблица_Таблица1[[#This Row],[Клас]],"-",Таблица_Таблица1[[#This Row],[Назва класу]])</f>
        <v>23.43 -Виробництво керамічних електроізоляторів та ізоляційної арматури </v>
      </c>
      <c r="D164" s="1" t="s">
        <v>1738</v>
      </c>
      <c r="E164" s="1" t="s">
        <v>1737</v>
      </c>
      <c r="F164" s="2" t="s">
        <v>1457</v>
      </c>
      <c r="G164" s="1" t="s">
        <v>1456</v>
      </c>
      <c r="H164" s="1" t="s">
        <v>1434</v>
      </c>
      <c r="I164" s="1" t="s">
        <v>1433</v>
      </c>
    </row>
    <row r="165" spans="1:9" x14ac:dyDescent="0.2">
      <c r="A165" s="1" t="s">
        <v>1426</v>
      </c>
      <c r="B165" s="1" t="s">
        <v>1425</v>
      </c>
      <c r="C165" s="1" t="str">
        <f>CONCATENATE(Таблица_Таблица1[[#This Row],[Клас]],"-",Таблица_Таблица1[[#This Row],[Назва класу]])</f>
        <v>23.44 -Виробництво інших керамічних виробів технічного призначення </v>
      </c>
      <c r="D165" s="1" t="s">
        <v>1738</v>
      </c>
      <c r="E165" s="1" t="s">
        <v>1737</v>
      </c>
      <c r="F165" s="2" t="s">
        <v>1457</v>
      </c>
      <c r="G165" s="1" t="s">
        <v>1456</v>
      </c>
      <c r="H165" s="1" t="s">
        <v>1434</v>
      </c>
      <c r="I165" s="1" t="s">
        <v>1433</v>
      </c>
    </row>
    <row r="166" spans="1:9" x14ac:dyDescent="0.2">
      <c r="A166" s="1" t="s">
        <v>1424</v>
      </c>
      <c r="B166" s="1" t="s">
        <v>1423</v>
      </c>
      <c r="C166" s="1" t="str">
        <f>CONCATENATE(Таблица_Таблица1[[#This Row],[Клас]],"-",Таблица_Таблица1[[#This Row],[Назва класу]])</f>
        <v>23.49 -Виробництво інших керамічних виробів </v>
      </c>
      <c r="D166" s="1" t="s">
        <v>1738</v>
      </c>
      <c r="E166" s="1" t="s">
        <v>1737</v>
      </c>
      <c r="F166" s="2" t="s">
        <v>1457</v>
      </c>
      <c r="G166" s="1" t="s">
        <v>1456</v>
      </c>
      <c r="H166" s="1" t="s">
        <v>1434</v>
      </c>
      <c r="I166" s="1" t="s">
        <v>1433</v>
      </c>
    </row>
    <row r="167" spans="1:9" x14ac:dyDescent="0.2">
      <c r="A167" s="1" t="s">
        <v>1420</v>
      </c>
      <c r="B167" s="1" t="s">
        <v>1419</v>
      </c>
      <c r="C167" s="1" t="str">
        <f>CONCATENATE(Таблица_Таблица1[[#This Row],[Клас]],"-",Таблица_Таблица1[[#This Row],[Назва класу]])</f>
        <v>23.51 -Виробництво цементу </v>
      </c>
      <c r="D167" s="1" t="s">
        <v>1738</v>
      </c>
      <c r="E167" s="1" t="s">
        <v>1737</v>
      </c>
      <c r="F167" s="2" t="s">
        <v>1457</v>
      </c>
      <c r="G167" s="1" t="s">
        <v>1456</v>
      </c>
      <c r="H167" s="1" t="s">
        <v>1422</v>
      </c>
      <c r="I167" s="1" t="s">
        <v>1421</v>
      </c>
    </row>
    <row r="168" spans="1:9" x14ac:dyDescent="0.2">
      <c r="A168" s="1" t="s">
        <v>1418</v>
      </c>
      <c r="B168" s="1" t="s">
        <v>1417</v>
      </c>
      <c r="C168" s="1" t="str">
        <f>CONCATENATE(Таблица_Таблица1[[#This Row],[Клас]],"-",Таблица_Таблица1[[#This Row],[Назва класу]])</f>
        <v>23.52 -Виробництво вапна та гіпсових сумішей </v>
      </c>
      <c r="D168" s="1" t="s">
        <v>1738</v>
      </c>
      <c r="E168" s="1" t="s">
        <v>1737</v>
      </c>
      <c r="F168" s="2" t="s">
        <v>1457</v>
      </c>
      <c r="G168" s="1" t="s">
        <v>1456</v>
      </c>
      <c r="H168" s="1" t="s">
        <v>1422</v>
      </c>
      <c r="I168" s="1" t="s">
        <v>1421</v>
      </c>
    </row>
    <row r="169" spans="1:9" x14ac:dyDescent="0.2">
      <c r="A169" s="1" t="s">
        <v>1414</v>
      </c>
      <c r="B169" s="1" t="s">
        <v>1413</v>
      </c>
      <c r="C169" s="1" t="str">
        <f>CONCATENATE(Таблица_Таблица1[[#This Row],[Клас]],"-",Таблица_Таблица1[[#This Row],[Назва класу]])</f>
        <v>23.61 -Виготовлення виробів із бетону для будівництва </v>
      </c>
      <c r="D169" s="1" t="s">
        <v>1738</v>
      </c>
      <c r="E169" s="1" t="s">
        <v>1737</v>
      </c>
      <c r="F169" s="2" t="s">
        <v>1457</v>
      </c>
      <c r="G169" s="1" t="s">
        <v>1456</v>
      </c>
      <c r="H169" s="1" t="s">
        <v>1416</v>
      </c>
      <c r="I169" s="1" t="s">
        <v>1415</v>
      </c>
    </row>
    <row r="170" spans="1:9" x14ac:dyDescent="0.2">
      <c r="A170" s="1" t="s">
        <v>1412</v>
      </c>
      <c r="B170" s="1" t="s">
        <v>1411</v>
      </c>
      <c r="C170" s="1" t="str">
        <f>CONCATENATE(Таблица_Таблица1[[#This Row],[Клас]],"-",Таблица_Таблица1[[#This Row],[Назва класу]])</f>
        <v>23.62 -Виготовлення виробів із гіпсу для будівництва </v>
      </c>
      <c r="D170" s="1" t="s">
        <v>1738</v>
      </c>
      <c r="E170" s="1" t="s">
        <v>1737</v>
      </c>
      <c r="F170" s="2" t="s">
        <v>1457</v>
      </c>
      <c r="G170" s="1" t="s">
        <v>1456</v>
      </c>
      <c r="H170" s="1" t="s">
        <v>1416</v>
      </c>
      <c r="I170" s="1" t="s">
        <v>1415</v>
      </c>
    </row>
    <row r="171" spans="1:9" x14ac:dyDescent="0.2">
      <c r="A171" s="1" t="s">
        <v>1410</v>
      </c>
      <c r="B171" s="1" t="s">
        <v>1409</v>
      </c>
      <c r="C171" s="1" t="str">
        <f>CONCATENATE(Таблица_Таблица1[[#This Row],[Клас]],"-",Таблица_Таблица1[[#This Row],[Назва класу]])</f>
        <v>23.63 -Виробництво бетонних розчинів, готових для використання </v>
      </c>
      <c r="D171" s="1" t="s">
        <v>1738</v>
      </c>
      <c r="E171" s="1" t="s">
        <v>1737</v>
      </c>
      <c r="F171" s="2" t="s">
        <v>1457</v>
      </c>
      <c r="G171" s="1" t="s">
        <v>1456</v>
      </c>
      <c r="H171" s="1" t="s">
        <v>1416</v>
      </c>
      <c r="I171" s="1" t="s">
        <v>1415</v>
      </c>
    </row>
    <row r="172" spans="1:9" x14ac:dyDescent="0.2">
      <c r="A172" s="1" t="s">
        <v>1408</v>
      </c>
      <c r="B172" s="1" t="s">
        <v>1407</v>
      </c>
      <c r="C172" s="1" t="str">
        <f>CONCATENATE(Таблица_Таблица1[[#This Row],[Клас]],"-",Таблица_Таблица1[[#This Row],[Назва класу]])</f>
        <v>23.64 -Виробництво сухих будівельних сумішей </v>
      </c>
      <c r="D172" s="1" t="s">
        <v>1738</v>
      </c>
      <c r="E172" s="1" t="s">
        <v>1737</v>
      </c>
      <c r="F172" s="2" t="s">
        <v>1457</v>
      </c>
      <c r="G172" s="1" t="s">
        <v>1456</v>
      </c>
      <c r="H172" s="1" t="s">
        <v>1416</v>
      </c>
      <c r="I172" s="1" t="s">
        <v>1415</v>
      </c>
    </row>
    <row r="173" spans="1:9" x14ac:dyDescent="0.2">
      <c r="A173" s="1" t="s">
        <v>1406</v>
      </c>
      <c r="B173" s="1" t="s">
        <v>1405</v>
      </c>
      <c r="C173" s="1" t="str">
        <f>CONCATENATE(Таблица_Таблица1[[#This Row],[Клас]],"-",Таблица_Таблица1[[#This Row],[Назва класу]])</f>
        <v>23.65 -Виготовлення виробів із волокнистого цементу </v>
      </c>
      <c r="D173" s="1" t="s">
        <v>1738</v>
      </c>
      <c r="E173" s="1" t="s">
        <v>1737</v>
      </c>
      <c r="F173" s="2" t="s">
        <v>1457</v>
      </c>
      <c r="G173" s="1" t="s">
        <v>1456</v>
      </c>
      <c r="H173" s="1" t="s">
        <v>1416</v>
      </c>
      <c r="I173" s="1" t="s">
        <v>1415</v>
      </c>
    </row>
    <row r="174" spans="1:9" x14ac:dyDescent="0.2">
      <c r="A174" s="1" t="s">
        <v>1404</v>
      </c>
      <c r="B174" s="1" t="s">
        <v>1403</v>
      </c>
      <c r="C174" s="1" t="str">
        <f>CONCATENATE(Таблица_Таблица1[[#This Row],[Клас]],"-",Таблица_Таблица1[[#This Row],[Назва класу]])</f>
        <v>23.69 -Виробництво інших виробів із бетону гіпсу та цементу </v>
      </c>
      <c r="D174" s="1" t="s">
        <v>1738</v>
      </c>
      <c r="E174" s="1" t="s">
        <v>1737</v>
      </c>
      <c r="F174" s="2" t="s">
        <v>1457</v>
      </c>
      <c r="G174" s="1" t="s">
        <v>1456</v>
      </c>
      <c r="H174" s="1" t="s">
        <v>1416</v>
      </c>
      <c r="I174" s="1" t="s">
        <v>1415</v>
      </c>
    </row>
    <row r="175" spans="1:9" x14ac:dyDescent="0.2">
      <c r="A175" s="1" t="s">
        <v>1401</v>
      </c>
      <c r="B175" s="1" t="s">
        <v>1400</v>
      </c>
      <c r="C175" s="1" t="str">
        <f>CONCATENATE(Таблица_Таблица1[[#This Row],[Клас]],"-",Таблица_Таблица1[[#This Row],[Назва класу]])</f>
        <v>23.70 -Різання, оброблення та оздоблення декоративного та будівельного каменю </v>
      </c>
      <c r="D175" s="1" t="s">
        <v>1738</v>
      </c>
      <c r="E175" s="1" t="s">
        <v>1737</v>
      </c>
      <c r="F175" s="2" t="s">
        <v>1457</v>
      </c>
      <c r="G175" s="1" t="s">
        <v>1456</v>
      </c>
      <c r="H175" s="1" t="s">
        <v>1402</v>
      </c>
      <c r="I175" s="1" t="s">
        <v>1400</v>
      </c>
    </row>
    <row r="176" spans="1:9" x14ac:dyDescent="0.2">
      <c r="A176" s="1" t="s">
        <v>1397</v>
      </c>
      <c r="B176" s="1" t="s">
        <v>1396</v>
      </c>
      <c r="C176" s="1" t="str">
        <f>CONCATENATE(Таблица_Таблица1[[#This Row],[Клас]],"-",Таблица_Таблица1[[#This Row],[Назва класу]])</f>
        <v>23.91 -Виробництво абразивних виробів </v>
      </c>
      <c r="D176" s="1" t="s">
        <v>1738</v>
      </c>
      <c r="E176" s="1" t="s">
        <v>1737</v>
      </c>
      <c r="F176" s="2" t="s">
        <v>1457</v>
      </c>
      <c r="G176" s="1" t="s">
        <v>1456</v>
      </c>
      <c r="H176" s="1" t="s">
        <v>1399</v>
      </c>
      <c r="I176" s="1" t="s">
        <v>1398</v>
      </c>
    </row>
    <row r="177" spans="1:9" x14ac:dyDescent="0.2">
      <c r="A177" s="1" t="s">
        <v>1395</v>
      </c>
      <c r="B177" s="1" t="s">
        <v>1394</v>
      </c>
      <c r="C177" s="1" t="str">
        <f>CONCATENATE(Таблица_Таблица1[[#This Row],[Клас]],"-",Таблица_Таблица1[[#This Row],[Назва класу]])</f>
        <v>23.99 -Виробництво неметалевих мінеральних виробів, н. в. і. у. </v>
      </c>
      <c r="D177" s="1" t="s">
        <v>1738</v>
      </c>
      <c r="E177" s="1" t="s">
        <v>1737</v>
      </c>
      <c r="F177" s="2" t="s">
        <v>1457</v>
      </c>
      <c r="G177" s="1" t="s">
        <v>1456</v>
      </c>
      <c r="H177" s="1" t="s">
        <v>1399</v>
      </c>
      <c r="I177" s="1" t="s">
        <v>1398</v>
      </c>
    </row>
    <row r="178" spans="1:9" x14ac:dyDescent="0.2">
      <c r="A178" s="1" t="s">
        <v>1389</v>
      </c>
      <c r="B178" s="1" t="s">
        <v>1388</v>
      </c>
      <c r="C178" s="1" t="str">
        <f>CONCATENATE(Таблица_Таблица1[[#This Row],[Клас]],"-",Таблица_Таблица1[[#This Row],[Назва класу]])</f>
        <v>24.10 -Виробництво чавуну сталі та феросплавів </v>
      </c>
      <c r="D178" s="1" t="s">
        <v>1738</v>
      </c>
      <c r="E178" s="1" t="s">
        <v>1737</v>
      </c>
      <c r="F178" s="2" t="s">
        <v>1393</v>
      </c>
      <c r="G178" s="1" t="s">
        <v>1392</v>
      </c>
      <c r="H178" s="1" t="s">
        <v>1391</v>
      </c>
      <c r="I178" s="1" t="s">
        <v>1390</v>
      </c>
    </row>
    <row r="179" spans="1:9" x14ac:dyDescent="0.2">
      <c r="A179" s="1" t="s">
        <v>1386</v>
      </c>
      <c r="B179" s="1" t="s">
        <v>1385</v>
      </c>
      <c r="C179" s="1" t="str">
        <f>CONCATENATE(Таблица_Таблица1[[#This Row],[Клас]],"-",Таблица_Таблица1[[#This Row],[Назва класу]])</f>
        <v>24.20 -Виробництво труб, порожнистих профілів і фітингів зі сталі </v>
      </c>
      <c r="D179" s="1" t="s">
        <v>1738</v>
      </c>
      <c r="E179" s="1" t="s">
        <v>1737</v>
      </c>
      <c r="F179" s="2" t="s">
        <v>1393</v>
      </c>
      <c r="G179" s="1" t="s">
        <v>1392</v>
      </c>
      <c r="H179" s="1" t="s">
        <v>1387</v>
      </c>
      <c r="I179" s="1" t="s">
        <v>1385</v>
      </c>
    </row>
    <row r="180" spans="1:9" x14ac:dyDescent="0.2">
      <c r="A180" s="1" t="s">
        <v>1382</v>
      </c>
      <c r="B180" s="1" t="s">
        <v>1381</v>
      </c>
      <c r="C180" s="1" t="str">
        <f>CONCATENATE(Таблица_Таблица1[[#This Row],[Клас]],"-",Таблица_Таблица1[[#This Row],[Назва класу]])</f>
        <v>24.31 -Холодне волочіння прутків і профілів </v>
      </c>
      <c r="D180" s="1" t="s">
        <v>1738</v>
      </c>
      <c r="E180" s="1" t="s">
        <v>1737</v>
      </c>
      <c r="F180" s="2" t="s">
        <v>1393</v>
      </c>
      <c r="G180" s="1" t="s">
        <v>1392</v>
      </c>
      <c r="H180" s="1" t="s">
        <v>1384</v>
      </c>
      <c r="I180" s="1" t="s">
        <v>1383</v>
      </c>
    </row>
    <row r="181" spans="1:9" x14ac:dyDescent="0.2">
      <c r="A181" s="1" t="s">
        <v>1380</v>
      </c>
      <c r="B181" s="1" t="s">
        <v>1379</v>
      </c>
      <c r="C181" s="1" t="str">
        <f>CONCATENATE(Таблица_Таблица1[[#This Row],[Клас]],"-",Таблица_Таблица1[[#This Row],[Назва класу]])</f>
        <v>24.32 -Холодний прокат вузької штаби </v>
      </c>
      <c r="D181" s="1" t="s">
        <v>1738</v>
      </c>
      <c r="E181" s="1" t="s">
        <v>1737</v>
      </c>
      <c r="F181" s="2" t="s">
        <v>1393</v>
      </c>
      <c r="G181" s="1" t="s">
        <v>1392</v>
      </c>
      <c r="H181" s="1" t="s">
        <v>1384</v>
      </c>
      <c r="I181" s="1" t="s">
        <v>1383</v>
      </c>
    </row>
    <row r="182" spans="1:9" x14ac:dyDescent="0.2">
      <c r="A182" s="1" t="s">
        <v>1378</v>
      </c>
      <c r="B182" s="1" t="s">
        <v>1377</v>
      </c>
      <c r="C182" s="1" t="str">
        <f>CONCATENATE(Таблица_Таблица1[[#This Row],[Клас]],"-",Таблица_Таблица1[[#This Row],[Назва класу]])</f>
        <v>24.33 -Холодне штампування та гнуття </v>
      </c>
      <c r="D182" s="1" t="s">
        <v>1738</v>
      </c>
      <c r="E182" s="1" t="s">
        <v>1737</v>
      </c>
      <c r="F182" s="2" t="s">
        <v>1393</v>
      </c>
      <c r="G182" s="1" t="s">
        <v>1392</v>
      </c>
      <c r="H182" s="1" t="s">
        <v>1384</v>
      </c>
      <c r="I182" s="1" t="s">
        <v>1383</v>
      </c>
    </row>
    <row r="183" spans="1:9" x14ac:dyDescent="0.2">
      <c r="A183" s="1" t="s">
        <v>1376</v>
      </c>
      <c r="B183" s="1" t="s">
        <v>1375</v>
      </c>
      <c r="C183" s="1" t="str">
        <f>CONCATENATE(Таблица_Таблица1[[#This Row],[Клас]],"-",Таблица_Таблица1[[#This Row],[Назва класу]])</f>
        <v>24.34 -Холодне волочіння дроту </v>
      </c>
      <c r="D183" s="1" t="s">
        <v>1738</v>
      </c>
      <c r="E183" s="1" t="s">
        <v>1737</v>
      </c>
      <c r="F183" s="2" t="s">
        <v>1393</v>
      </c>
      <c r="G183" s="1" t="s">
        <v>1392</v>
      </c>
      <c r="H183" s="1" t="s">
        <v>1384</v>
      </c>
      <c r="I183" s="1" t="s">
        <v>1383</v>
      </c>
    </row>
    <row r="184" spans="1:9" x14ac:dyDescent="0.2">
      <c r="A184" s="1" t="s">
        <v>1372</v>
      </c>
      <c r="B184" s="1" t="s">
        <v>1371</v>
      </c>
      <c r="C184" s="1" t="str">
        <f>CONCATENATE(Таблица_Таблица1[[#This Row],[Клас]],"-",Таблица_Таблица1[[#This Row],[Назва класу]])</f>
        <v>24.41 -Виробництво дорогоцінних металів </v>
      </c>
      <c r="D184" s="1" t="s">
        <v>1738</v>
      </c>
      <c r="E184" s="1" t="s">
        <v>1737</v>
      </c>
      <c r="F184" s="2" t="s">
        <v>1393</v>
      </c>
      <c r="G184" s="1" t="s">
        <v>1392</v>
      </c>
      <c r="H184" s="1" t="s">
        <v>1374</v>
      </c>
      <c r="I184" s="1" t="s">
        <v>1373</v>
      </c>
    </row>
    <row r="185" spans="1:9" x14ac:dyDescent="0.2">
      <c r="A185" s="1" t="s">
        <v>1370</v>
      </c>
      <c r="B185" s="1" t="s">
        <v>1369</v>
      </c>
      <c r="C185" s="1" t="str">
        <f>CONCATENATE(Таблица_Таблица1[[#This Row],[Клас]],"-",Таблица_Таблица1[[#This Row],[Назва класу]])</f>
        <v>24.42 -Виробництво алюмінію </v>
      </c>
      <c r="D185" s="1" t="s">
        <v>1738</v>
      </c>
      <c r="E185" s="1" t="s">
        <v>1737</v>
      </c>
      <c r="F185" s="2" t="s">
        <v>1393</v>
      </c>
      <c r="G185" s="1" t="s">
        <v>1392</v>
      </c>
      <c r="H185" s="1" t="s">
        <v>1374</v>
      </c>
      <c r="I185" s="1" t="s">
        <v>1373</v>
      </c>
    </row>
    <row r="186" spans="1:9" x14ac:dyDescent="0.2">
      <c r="A186" s="1" t="s">
        <v>1368</v>
      </c>
      <c r="B186" s="1" t="s">
        <v>1367</v>
      </c>
      <c r="C186" s="1" t="str">
        <f>CONCATENATE(Таблица_Таблица1[[#This Row],[Клас]],"-",Таблица_Таблица1[[#This Row],[Назва класу]])</f>
        <v>24.43 -Виробництво свинцю, цинку й олова </v>
      </c>
      <c r="D186" s="1" t="s">
        <v>1738</v>
      </c>
      <c r="E186" s="1" t="s">
        <v>1737</v>
      </c>
      <c r="F186" s="2" t="s">
        <v>1393</v>
      </c>
      <c r="G186" s="1" t="s">
        <v>1392</v>
      </c>
      <c r="H186" s="1" t="s">
        <v>1374</v>
      </c>
      <c r="I186" s="1" t="s">
        <v>1373</v>
      </c>
    </row>
    <row r="187" spans="1:9" x14ac:dyDescent="0.2">
      <c r="A187" s="1" t="s">
        <v>1366</v>
      </c>
      <c r="B187" s="1" t="s">
        <v>1365</v>
      </c>
      <c r="C187" s="1" t="str">
        <f>CONCATENATE(Таблица_Таблица1[[#This Row],[Клас]],"-",Таблица_Таблица1[[#This Row],[Назва класу]])</f>
        <v>24.44 -Виробництво міді </v>
      </c>
      <c r="D187" s="1" t="s">
        <v>1738</v>
      </c>
      <c r="E187" s="1" t="s">
        <v>1737</v>
      </c>
      <c r="F187" s="2" t="s">
        <v>1393</v>
      </c>
      <c r="G187" s="1" t="s">
        <v>1392</v>
      </c>
      <c r="H187" s="1" t="s">
        <v>1374</v>
      </c>
      <c r="I187" s="1" t="s">
        <v>1373</v>
      </c>
    </row>
    <row r="188" spans="1:9" x14ac:dyDescent="0.2">
      <c r="A188" s="1" t="s">
        <v>1364</v>
      </c>
      <c r="B188" s="1" t="s">
        <v>1363</v>
      </c>
      <c r="C188" s="1" t="str">
        <f>CONCATENATE(Таблица_Таблица1[[#This Row],[Клас]],"-",Таблица_Таблица1[[#This Row],[Назва класу]])</f>
        <v>24.45 -Виробництво інших кольорових металів </v>
      </c>
      <c r="D188" s="1" t="s">
        <v>1738</v>
      </c>
      <c r="E188" s="1" t="s">
        <v>1737</v>
      </c>
      <c r="F188" s="2" t="s">
        <v>1393</v>
      </c>
      <c r="G188" s="1" t="s">
        <v>1392</v>
      </c>
      <c r="H188" s="1" t="s">
        <v>1374</v>
      </c>
      <c r="I188" s="1" t="s">
        <v>1373</v>
      </c>
    </row>
    <row r="189" spans="1:9" x14ac:dyDescent="0.2">
      <c r="A189" s="1" t="s">
        <v>1362</v>
      </c>
      <c r="B189" s="1" t="s">
        <v>1361</v>
      </c>
      <c r="C189" s="1" t="str">
        <f>CONCATENATE(Таблица_Таблица1[[#This Row],[Клас]],"-",Таблица_Таблица1[[#This Row],[Назва класу]])</f>
        <v>24.46 -Виробництво ядерних матеріалів </v>
      </c>
      <c r="D189" s="1" t="s">
        <v>1738</v>
      </c>
      <c r="E189" s="1" t="s">
        <v>1737</v>
      </c>
      <c r="F189" s="2" t="s">
        <v>1393</v>
      </c>
      <c r="G189" s="1" t="s">
        <v>1392</v>
      </c>
      <c r="H189" s="1" t="s">
        <v>1374</v>
      </c>
      <c r="I189" s="1" t="s">
        <v>1373</v>
      </c>
    </row>
    <row r="190" spans="1:9" x14ac:dyDescent="0.2">
      <c r="A190" s="1" t="s">
        <v>1358</v>
      </c>
      <c r="B190" s="1" t="s">
        <v>1357</v>
      </c>
      <c r="C190" s="1" t="str">
        <f>CONCATENATE(Таблица_Таблица1[[#This Row],[Клас]],"-",Таблица_Таблица1[[#This Row],[Назва класу]])</f>
        <v>24.51 -Лиття чавуну </v>
      </c>
      <c r="D190" s="1" t="s">
        <v>1738</v>
      </c>
      <c r="E190" s="1" t="s">
        <v>1737</v>
      </c>
      <c r="F190" s="2" t="s">
        <v>1393</v>
      </c>
      <c r="G190" s="1" t="s">
        <v>1392</v>
      </c>
      <c r="H190" s="1" t="s">
        <v>1360</v>
      </c>
      <c r="I190" s="1" t="s">
        <v>1359</v>
      </c>
    </row>
    <row r="191" spans="1:9" x14ac:dyDescent="0.2">
      <c r="A191" s="1" t="s">
        <v>1356</v>
      </c>
      <c r="B191" s="1" t="s">
        <v>1355</v>
      </c>
      <c r="C191" s="1" t="str">
        <f>CONCATENATE(Таблица_Таблица1[[#This Row],[Клас]],"-",Таблица_Таблица1[[#This Row],[Назва класу]])</f>
        <v>24.52 -Лиття сталі </v>
      </c>
      <c r="D191" s="1" t="s">
        <v>1738</v>
      </c>
      <c r="E191" s="1" t="s">
        <v>1737</v>
      </c>
      <c r="F191" s="2" t="s">
        <v>1393</v>
      </c>
      <c r="G191" s="1" t="s">
        <v>1392</v>
      </c>
      <c r="H191" s="1" t="s">
        <v>1360</v>
      </c>
      <c r="I191" s="1" t="s">
        <v>1359</v>
      </c>
    </row>
    <row r="192" spans="1:9" x14ac:dyDescent="0.2">
      <c r="A192" s="1" t="s">
        <v>1354</v>
      </c>
      <c r="B192" s="1" t="s">
        <v>1353</v>
      </c>
      <c r="C192" s="1" t="str">
        <f>CONCATENATE(Таблица_Таблица1[[#This Row],[Клас]],"-",Таблица_Таблица1[[#This Row],[Назва класу]])</f>
        <v>24.53 -Лиття легких кольорових металів </v>
      </c>
      <c r="D192" s="1" t="s">
        <v>1738</v>
      </c>
      <c r="E192" s="1" t="s">
        <v>1737</v>
      </c>
      <c r="F192" s="2" t="s">
        <v>1393</v>
      </c>
      <c r="G192" s="1" t="s">
        <v>1392</v>
      </c>
      <c r="H192" s="1" t="s">
        <v>1360</v>
      </c>
      <c r="I192" s="1" t="s">
        <v>1359</v>
      </c>
    </row>
    <row r="193" spans="1:9" x14ac:dyDescent="0.2">
      <c r="A193" s="1" t="s">
        <v>1352</v>
      </c>
      <c r="B193" s="1" t="s">
        <v>1351</v>
      </c>
      <c r="C193" s="1" t="str">
        <f>CONCATENATE(Таблица_Таблица1[[#This Row],[Клас]],"-",Таблица_Таблица1[[#This Row],[Назва класу]])</f>
        <v>24.54 -Лиття інших кольорових металів </v>
      </c>
      <c r="D193" s="1" t="s">
        <v>1738</v>
      </c>
      <c r="E193" s="1" t="s">
        <v>1737</v>
      </c>
      <c r="F193" s="2" t="s">
        <v>1393</v>
      </c>
      <c r="G193" s="1" t="s">
        <v>1392</v>
      </c>
      <c r="H193" s="1" t="s">
        <v>1360</v>
      </c>
      <c r="I193" s="1" t="s">
        <v>1359</v>
      </c>
    </row>
    <row r="194" spans="1:9" x14ac:dyDescent="0.2">
      <c r="A194" s="1" t="s">
        <v>1346</v>
      </c>
      <c r="B194" s="1" t="s">
        <v>1345</v>
      </c>
      <c r="C194" s="1" t="str">
        <f>CONCATENATE(Таблица_Таблица1[[#This Row],[Клас]],"-",Таблица_Таблица1[[#This Row],[Назва класу]])</f>
        <v>25.11 -Виробництво будівельних металевих конструкцій і частин конструкцій </v>
      </c>
      <c r="D194" s="1" t="s">
        <v>1738</v>
      </c>
      <c r="E194" s="1" t="s">
        <v>1737</v>
      </c>
      <c r="F194" s="2" t="s">
        <v>1350</v>
      </c>
      <c r="G194" s="1" t="s">
        <v>1349</v>
      </c>
      <c r="H194" s="1" t="s">
        <v>1348</v>
      </c>
      <c r="I194" s="1" t="s">
        <v>1347</v>
      </c>
    </row>
    <row r="195" spans="1:9" x14ac:dyDescent="0.2">
      <c r="A195" s="1" t="s">
        <v>1344</v>
      </c>
      <c r="B195" s="1" t="s">
        <v>1343</v>
      </c>
      <c r="C195" s="1" t="str">
        <f>CONCATENATE(Таблица_Таблица1[[#This Row],[Клас]],"-",Таблица_Таблица1[[#This Row],[Назва класу]])</f>
        <v>25.12 -Виробництво металевих дверей і вікон </v>
      </c>
      <c r="D195" s="1" t="s">
        <v>1738</v>
      </c>
      <c r="E195" s="1" t="s">
        <v>1737</v>
      </c>
      <c r="F195" s="2" t="s">
        <v>1350</v>
      </c>
      <c r="G195" s="1" t="s">
        <v>1349</v>
      </c>
      <c r="H195" s="1" t="s">
        <v>1348</v>
      </c>
      <c r="I195" s="1" t="s">
        <v>1347</v>
      </c>
    </row>
    <row r="196" spans="1:9" x14ac:dyDescent="0.2">
      <c r="A196" s="1" t="s">
        <v>1340</v>
      </c>
      <c r="B196" s="1" t="s">
        <v>1339</v>
      </c>
      <c r="C196" s="1" t="str">
        <f>CONCATENATE(Таблица_Таблица1[[#This Row],[Клас]],"-",Таблица_Таблица1[[#This Row],[Назва класу]])</f>
        <v>25.21 -Виробництво радіаторів і котлів центрального опалення </v>
      </c>
      <c r="D196" s="1" t="s">
        <v>1738</v>
      </c>
      <c r="E196" s="1" t="s">
        <v>1737</v>
      </c>
      <c r="F196" s="2" t="s">
        <v>1350</v>
      </c>
      <c r="G196" s="1" t="s">
        <v>1349</v>
      </c>
      <c r="H196" s="1" t="s">
        <v>1342</v>
      </c>
      <c r="I196" s="1" t="s">
        <v>1341</v>
      </c>
    </row>
    <row r="197" spans="1:9" x14ac:dyDescent="0.2">
      <c r="A197" s="1" t="s">
        <v>1338</v>
      </c>
      <c r="B197" s="1" t="s">
        <v>1337</v>
      </c>
      <c r="C197" s="1" t="str">
        <f>CONCATENATE(Таблица_Таблица1[[#This Row],[Клас]],"-",Таблица_Таблица1[[#This Row],[Назва класу]])</f>
        <v>25.29 -Виробництво інших металевих баків, резервуарів і контейнерів </v>
      </c>
      <c r="D197" s="1" t="s">
        <v>1738</v>
      </c>
      <c r="E197" s="1" t="s">
        <v>1737</v>
      </c>
      <c r="F197" s="2" t="s">
        <v>1350</v>
      </c>
      <c r="G197" s="1" t="s">
        <v>1349</v>
      </c>
      <c r="H197" s="1" t="s">
        <v>1342</v>
      </c>
      <c r="I197" s="1" t="s">
        <v>1341</v>
      </c>
    </row>
    <row r="198" spans="1:9" x14ac:dyDescent="0.2">
      <c r="A198" s="1" t="s">
        <v>1335</v>
      </c>
      <c r="B198" s="1" t="s">
        <v>1334</v>
      </c>
      <c r="C198" s="1" t="str">
        <f>CONCATENATE(Таблица_Таблица1[[#This Row],[Клас]],"-",Таблица_Таблица1[[#This Row],[Назва класу]])</f>
        <v>25.30 -Виробництво парових котлів, крім котлів центрального опалення </v>
      </c>
      <c r="D198" s="1" t="s">
        <v>1738</v>
      </c>
      <c r="E198" s="1" t="s">
        <v>1737</v>
      </c>
      <c r="F198" s="2" t="s">
        <v>1350</v>
      </c>
      <c r="G198" s="1" t="s">
        <v>1349</v>
      </c>
      <c r="H198" s="1" t="s">
        <v>1336</v>
      </c>
      <c r="I198" s="1" t="s">
        <v>1334</v>
      </c>
    </row>
    <row r="199" spans="1:9" x14ac:dyDescent="0.2">
      <c r="A199" s="1" t="s">
        <v>1332</v>
      </c>
      <c r="B199" s="1" t="s">
        <v>1331</v>
      </c>
      <c r="C199" s="1" t="str">
        <f>CONCATENATE(Таблица_Таблица1[[#This Row],[Клас]],"-",Таблица_Таблица1[[#This Row],[Назва класу]])</f>
        <v>25.40 -Виробництво зброї та боєприпасів </v>
      </c>
      <c r="D199" s="1" t="s">
        <v>1738</v>
      </c>
      <c r="E199" s="1" t="s">
        <v>1737</v>
      </c>
      <c r="F199" s="2" t="s">
        <v>1350</v>
      </c>
      <c r="G199" s="1" t="s">
        <v>1349</v>
      </c>
      <c r="H199" s="1" t="s">
        <v>1333</v>
      </c>
      <c r="I199" s="1" t="s">
        <v>1331</v>
      </c>
    </row>
    <row r="200" spans="1:9" x14ac:dyDescent="0.2">
      <c r="A200" s="1" t="s">
        <v>1329</v>
      </c>
      <c r="B200" s="1" t="s">
        <v>1328</v>
      </c>
      <c r="C200" s="1" t="str">
        <f>CONCATENATE(Таблица_Таблица1[[#This Row],[Клас]],"-",Таблица_Таблица1[[#This Row],[Назва класу]])</f>
        <v>25.50 -Кування, пресування, штампування, профілювання; порошкова металургія </v>
      </c>
      <c r="D200" s="1" t="s">
        <v>1738</v>
      </c>
      <c r="E200" s="1" t="s">
        <v>1737</v>
      </c>
      <c r="F200" s="2" t="s">
        <v>1350</v>
      </c>
      <c r="G200" s="1" t="s">
        <v>1349</v>
      </c>
      <c r="H200" s="1" t="s">
        <v>1330</v>
      </c>
      <c r="I200" s="1" t="s">
        <v>1328</v>
      </c>
    </row>
    <row r="201" spans="1:9" x14ac:dyDescent="0.2">
      <c r="A201" s="1" t="s">
        <v>1325</v>
      </c>
      <c r="B201" s="1" t="s">
        <v>1324</v>
      </c>
      <c r="C201" s="1" t="str">
        <f>CONCATENATE(Таблица_Таблица1[[#This Row],[Клас]],"-",Таблица_Таблица1[[#This Row],[Назва класу]])</f>
        <v>25.61 -Оброблення металів та нанесення покриття на метали </v>
      </c>
      <c r="D201" s="1" t="s">
        <v>1738</v>
      </c>
      <c r="E201" s="1" t="s">
        <v>1737</v>
      </c>
      <c r="F201" s="2" t="s">
        <v>1350</v>
      </c>
      <c r="G201" s="1" t="s">
        <v>1349</v>
      </c>
      <c r="H201" s="1" t="s">
        <v>1327</v>
      </c>
      <c r="I201" s="1" t="s">
        <v>1326</v>
      </c>
    </row>
    <row r="202" spans="1:9" x14ac:dyDescent="0.2">
      <c r="A202" s="1" t="s">
        <v>1323</v>
      </c>
      <c r="B202" s="1" t="s">
        <v>1322</v>
      </c>
      <c r="C202" s="1" t="str">
        <f>CONCATENATE(Таблица_Таблица1[[#This Row],[Клас]],"-",Таблица_Таблица1[[#This Row],[Назва класу]])</f>
        <v>25.62 -Механічне оброблення металевих виробів </v>
      </c>
      <c r="D202" s="1" t="s">
        <v>1738</v>
      </c>
      <c r="E202" s="1" t="s">
        <v>1737</v>
      </c>
      <c r="F202" s="2" t="s">
        <v>1350</v>
      </c>
      <c r="G202" s="1" t="s">
        <v>1349</v>
      </c>
      <c r="H202" s="1" t="s">
        <v>1327</v>
      </c>
      <c r="I202" s="1" t="s">
        <v>1326</v>
      </c>
    </row>
    <row r="203" spans="1:9" x14ac:dyDescent="0.2">
      <c r="A203" s="1" t="s">
        <v>1319</v>
      </c>
      <c r="B203" s="1" t="s">
        <v>1318</v>
      </c>
      <c r="C203" s="1" t="str">
        <f>CONCATENATE(Таблица_Таблица1[[#This Row],[Клас]],"-",Таблица_Таблица1[[#This Row],[Назва класу]])</f>
        <v>25.71 -Виробництво столових приборів </v>
      </c>
      <c r="D203" s="1" t="s">
        <v>1738</v>
      </c>
      <c r="E203" s="1" t="s">
        <v>1737</v>
      </c>
      <c r="F203" s="2" t="s">
        <v>1350</v>
      </c>
      <c r="G203" s="1" t="s">
        <v>1349</v>
      </c>
      <c r="H203" s="1" t="s">
        <v>1321</v>
      </c>
      <c r="I203" s="1" t="s">
        <v>1320</v>
      </c>
    </row>
    <row r="204" spans="1:9" x14ac:dyDescent="0.2">
      <c r="A204" s="1" t="s">
        <v>1317</v>
      </c>
      <c r="B204" s="1" t="s">
        <v>1316</v>
      </c>
      <c r="C204" s="1" t="str">
        <f>CONCATENATE(Таблица_Таблица1[[#This Row],[Клас]],"-",Таблица_Таблица1[[#This Row],[Назва класу]])</f>
        <v>25.72 -Виробництво замків і дверних петель </v>
      </c>
      <c r="D204" s="1" t="s">
        <v>1738</v>
      </c>
      <c r="E204" s="1" t="s">
        <v>1737</v>
      </c>
      <c r="F204" s="2" t="s">
        <v>1350</v>
      </c>
      <c r="G204" s="1" t="s">
        <v>1349</v>
      </c>
      <c r="H204" s="1" t="s">
        <v>1321</v>
      </c>
      <c r="I204" s="1" t="s">
        <v>1320</v>
      </c>
    </row>
    <row r="205" spans="1:9" x14ac:dyDescent="0.2">
      <c r="A205" s="1" t="s">
        <v>1315</v>
      </c>
      <c r="B205" s="1" t="s">
        <v>1314</v>
      </c>
      <c r="C205" s="1" t="str">
        <f>CONCATENATE(Таблица_Таблица1[[#This Row],[Клас]],"-",Таблица_Таблица1[[#This Row],[Назва класу]])</f>
        <v>25.73 -Виробництво інструментів </v>
      </c>
      <c r="D205" s="1" t="s">
        <v>1738</v>
      </c>
      <c r="E205" s="1" t="s">
        <v>1737</v>
      </c>
      <c r="F205" s="2" t="s">
        <v>1350</v>
      </c>
      <c r="G205" s="1" t="s">
        <v>1349</v>
      </c>
      <c r="H205" s="1" t="s">
        <v>1321</v>
      </c>
      <c r="I205" s="1" t="s">
        <v>1320</v>
      </c>
    </row>
    <row r="206" spans="1:9" x14ac:dyDescent="0.2">
      <c r="A206" s="1" t="s">
        <v>1311</v>
      </c>
      <c r="B206" s="1" t="s">
        <v>1310</v>
      </c>
      <c r="C206" s="1" t="str">
        <f>CONCATENATE(Таблица_Таблица1[[#This Row],[Клас]],"-",Таблица_Таблица1[[#This Row],[Назва класу]])</f>
        <v>25.91 -Виробництво сталевих бочок і подібних контейнерів </v>
      </c>
      <c r="D206" s="1" t="s">
        <v>1738</v>
      </c>
      <c r="E206" s="1" t="s">
        <v>1737</v>
      </c>
      <c r="F206" s="2" t="s">
        <v>1350</v>
      </c>
      <c r="G206" s="1" t="s">
        <v>1349</v>
      </c>
      <c r="H206" s="1" t="s">
        <v>1313</v>
      </c>
      <c r="I206" s="1" t="s">
        <v>1312</v>
      </c>
    </row>
    <row r="207" spans="1:9" x14ac:dyDescent="0.2">
      <c r="A207" s="1" t="s">
        <v>1309</v>
      </c>
      <c r="B207" s="1" t="s">
        <v>1308</v>
      </c>
      <c r="C207" s="1" t="str">
        <f>CONCATENATE(Таблица_Таблица1[[#This Row],[Клас]],"-",Таблица_Таблица1[[#This Row],[Назва класу]])</f>
        <v>25.92 -Виробництво легких металевих паковань </v>
      </c>
      <c r="D207" s="1" t="s">
        <v>1738</v>
      </c>
      <c r="E207" s="1" t="s">
        <v>1737</v>
      </c>
      <c r="F207" s="2" t="s">
        <v>1350</v>
      </c>
      <c r="G207" s="1" t="s">
        <v>1349</v>
      </c>
      <c r="H207" s="1" t="s">
        <v>1313</v>
      </c>
      <c r="I207" s="1" t="s">
        <v>1312</v>
      </c>
    </row>
    <row r="208" spans="1:9" x14ac:dyDescent="0.2">
      <c r="A208" s="1" t="s">
        <v>1307</v>
      </c>
      <c r="B208" s="1" t="s">
        <v>1306</v>
      </c>
      <c r="C208" s="1" t="str">
        <f>CONCATENATE(Таблица_Таблица1[[#This Row],[Клас]],"-",Таблица_Таблица1[[#This Row],[Назва класу]])</f>
        <v>25.93 -Виробництво виробів із дроту, ланцюгів і пружин </v>
      </c>
      <c r="D208" s="1" t="s">
        <v>1738</v>
      </c>
      <c r="E208" s="1" t="s">
        <v>1737</v>
      </c>
      <c r="F208" s="2" t="s">
        <v>1350</v>
      </c>
      <c r="G208" s="1" t="s">
        <v>1349</v>
      </c>
      <c r="H208" s="1" t="s">
        <v>1313</v>
      </c>
      <c r="I208" s="1" t="s">
        <v>1312</v>
      </c>
    </row>
    <row r="209" spans="1:9" x14ac:dyDescent="0.2">
      <c r="A209" s="1" t="s">
        <v>1305</v>
      </c>
      <c r="B209" s="1" t="s">
        <v>1304</v>
      </c>
      <c r="C209" s="1" t="str">
        <f>CONCATENATE(Таблица_Таблица1[[#This Row],[Клас]],"-",Таблица_Таблица1[[#This Row],[Назва класу]])</f>
        <v>25.94 -Виробництво кріпильних і ґвинтонарізних виробів </v>
      </c>
      <c r="D209" s="1" t="s">
        <v>1738</v>
      </c>
      <c r="E209" s="1" t="s">
        <v>1737</v>
      </c>
      <c r="F209" s="2" t="s">
        <v>1350</v>
      </c>
      <c r="G209" s="1" t="s">
        <v>1349</v>
      </c>
      <c r="H209" s="1" t="s">
        <v>1313</v>
      </c>
      <c r="I209" s="1" t="s">
        <v>1312</v>
      </c>
    </row>
    <row r="210" spans="1:9" x14ac:dyDescent="0.2">
      <c r="A210" s="1" t="s">
        <v>1303</v>
      </c>
      <c r="B210" s="1" t="s">
        <v>1302</v>
      </c>
      <c r="C210" s="1" t="str">
        <f>CONCATENATE(Таблица_Таблица1[[#This Row],[Клас]],"-",Таблица_Таблица1[[#This Row],[Назва класу]])</f>
        <v>25.99 -Виробництво інших готових металевих виробів, н. в. і. у. </v>
      </c>
      <c r="D210" s="1" t="s">
        <v>1738</v>
      </c>
      <c r="E210" s="1" t="s">
        <v>1737</v>
      </c>
      <c r="F210" s="2" t="s">
        <v>1350</v>
      </c>
      <c r="G210" s="1" t="s">
        <v>1349</v>
      </c>
      <c r="H210" s="1" t="s">
        <v>1313</v>
      </c>
      <c r="I210" s="1" t="s">
        <v>1312</v>
      </c>
    </row>
    <row r="211" spans="1:9" x14ac:dyDescent="0.2">
      <c r="A211" s="1" t="s">
        <v>1297</v>
      </c>
      <c r="B211" s="1" t="s">
        <v>1296</v>
      </c>
      <c r="C211" s="1" t="str">
        <f>CONCATENATE(Таблица_Таблица1[[#This Row],[Клас]],"-",Таблица_Таблица1[[#This Row],[Назва класу]])</f>
        <v>26.11 -Виробництво електронних компонентів </v>
      </c>
      <c r="D211" s="1" t="s">
        <v>1738</v>
      </c>
      <c r="E211" s="1" t="s">
        <v>1737</v>
      </c>
      <c r="F211" s="2" t="s">
        <v>1301</v>
      </c>
      <c r="G211" s="1" t="s">
        <v>1300</v>
      </c>
      <c r="H211" s="1" t="s">
        <v>1299</v>
      </c>
      <c r="I211" s="1" t="s">
        <v>1298</v>
      </c>
    </row>
    <row r="212" spans="1:9" x14ac:dyDescent="0.2">
      <c r="A212" s="1" t="s">
        <v>1295</v>
      </c>
      <c r="B212" s="1" t="s">
        <v>1294</v>
      </c>
      <c r="C212" s="1" t="str">
        <f>CONCATENATE(Таблица_Таблица1[[#This Row],[Клас]],"-",Таблица_Таблица1[[#This Row],[Назва класу]])</f>
        <v>26.12 -Виробництво змонтованих електронних плат </v>
      </c>
      <c r="D212" s="1" t="s">
        <v>1738</v>
      </c>
      <c r="E212" s="1" t="s">
        <v>1737</v>
      </c>
      <c r="F212" s="2" t="s">
        <v>1301</v>
      </c>
      <c r="G212" s="1" t="s">
        <v>1300</v>
      </c>
      <c r="H212" s="1" t="s">
        <v>1299</v>
      </c>
      <c r="I212" s="1" t="s">
        <v>1298</v>
      </c>
    </row>
    <row r="213" spans="1:9" x14ac:dyDescent="0.2">
      <c r="A213" s="1" t="s">
        <v>1292</v>
      </c>
      <c r="B213" s="1" t="s">
        <v>1291</v>
      </c>
      <c r="C213" s="1" t="str">
        <f>CONCATENATE(Таблица_Таблица1[[#This Row],[Клас]],"-",Таблица_Таблица1[[#This Row],[Назва класу]])</f>
        <v>26.20 -Виробництво комп'ютерів і периферійного устатковання </v>
      </c>
      <c r="D213" s="1" t="s">
        <v>1738</v>
      </c>
      <c r="E213" s="1" t="s">
        <v>1737</v>
      </c>
      <c r="F213" s="2" t="s">
        <v>1301</v>
      </c>
      <c r="G213" s="1" t="s">
        <v>1300</v>
      </c>
      <c r="H213" s="1" t="s">
        <v>1293</v>
      </c>
      <c r="I213" s="1" t="s">
        <v>1291</v>
      </c>
    </row>
    <row r="214" spans="1:9" x14ac:dyDescent="0.2">
      <c r="A214" s="1" t="s">
        <v>1289</v>
      </c>
      <c r="B214" s="1" t="s">
        <v>1288</v>
      </c>
      <c r="C214" s="1" t="str">
        <f>CONCATENATE(Таблица_Таблица1[[#This Row],[Клас]],"-",Таблица_Таблица1[[#This Row],[Назва класу]])</f>
        <v>26.30 -Виробництво обладнання зв'язку </v>
      </c>
      <c r="D214" s="1" t="s">
        <v>1738</v>
      </c>
      <c r="E214" s="1" t="s">
        <v>1737</v>
      </c>
      <c r="F214" s="2" t="s">
        <v>1301</v>
      </c>
      <c r="G214" s="1" t="s">
        <v>1300</v>
      </c>
      <c r="H214" s="1" t="s">
        <v>1290</v>
      </c>
      <c r="I214" s="1" t="s">
        <v>1288</v>
      </c>
    </row>
    <row r="215" spans="1:9" x14ac:dyDescent="0.2">
      <c r="A215" s="1" t="s">
        <v>1286</v>
      </c>
      <c r="B215" s="1" t="s">
        <v>1285</v>
      </c>
      <c r="C215" s="1" t="str">
        <f>CONCATENATE(Таблица_Таблица1[[#This Row],[Клас]],"-",Таблица_Таблица1[[#This Row],[Назва класу]])</f>
        <v>26.40 -Виробництво електронної апаратури побутового призначення для приймання, записування та відтворювання звуку й зображення </v>
      </c>
      <c r="D215" s="1" t="s">
        <v>1738</v>
      </c>
      <c r="E215" s="1" t="s">
        <v>1737</v>
      </c>
      <c r="F215" s="2" t="s">
        <v>1301</v>
      </c>
      <c r="G215" s="1" t="s">
        <v>1300</v>
      </c>
      <c r="H215" s="1" t="s">
        <v>1287</v>
      </c>
      <c r="I215" s="1" t="s">
        <v>1285</v>
      </c>
    </row>
    <row r="216" spans="1:9" x14ac:dyDescent="0.2">
      <c r="A216" s="1" t="s">
        <v>1282</v>
      </c>
      <c r="B216" s="1" t="s">
        <v>1281</v>
      </c>
      <c r="C216" s="1" t="str">
        <f>CONCATENATE(Таблица_Таблица1[[#This Row],[Клас]],"-",Таблица_Таблица1[[#This Row],[Назва класу]])</f>
        <v>26.51 -Виробництво інструментів і обладнання для вимірювання, дослідження та навігації </v>
      </c>
      <c r="D216" s="1" t="s">
        <v>1738</v>
      </c>
      <c r="E216" s="1" t="s">
        <v>1737</v>
      </c>
      <c r="F216" s="2" t="s">
        <v>1301</v>
      </c>
      <c r="G216" s="1" t="s">
        <v>1300</v>
      </c>
      <c r="H216" s="1" t="s">
        <v>1284</v>
      </c>
      <c r="I216" s="1" t="s">
        <v>1283</v>
      </c>
    </row>
    <row r="217" spans="1:9" x14ac:dyDescent="0.2">
      <c r="A217" s="1" t="s">
        <v>1280</v>
      </c>
      <c r="B217" s="1" t="s">
        <v>1279</v>
      </c>
      <c r="C217" s="1" t="str">
        <f>CONCATENATE(Таблица_Таблица1[[#This Row],[Клас]],"-",Таблица_Таблица1[[#This Row],[Назва класу]])</f>
        <v>26.52 -Виробництво годинників </v>
      </c>
      <c r="D217" s="1" t="s">
        <v>1738</v>
      </c>
      <c r="E217" s="1" t="s">
        <v>1737</v>
      </c>
      <c r="F217" s="2" t="s">
        <v>1301</v>
      </c>
      <c r="G217" s="1" t="s">
        <v>1300</v>
      </c>
      <c r="H217" s="1" t="s">
        <v>1284</v>
      </c>
      <c r="I217" s="1" t="s">
        <v>1283</v>
      </c>
    </row>
    <row r="218" spans="1:9" x14ac:dyDescent="0.2">
      <c r="A218" s="1" t="s">
        <v>1277</v>
      </c>
      <c r="B218" s="1" t="s">
        <v>1276</v>
      </c>
      <c r="C218" s="1" t="str">
        <f>CONCATENATE(Таблица_Таблица1[[#This Row],[Клас]],"-",Таблица_Таблица1[[#This Row],[Назва класу]])</f>
        <v>26.60 -Виробництво радіологічного, електромедичного й електротерапевтичного устатковання </v>
      </c>
      <c r="D218" s="1" t="s">
        <v>1738</v>
      </c>
      <c r="E218" s="1" t="s">
        <v>1737</v>
      </c>
      <c r="F218" s="2" t="s">
        <v>1301</v>
      </c>
      <c r="G218" s="1" t="s">
        <v>1300</v>
      </c>
      <c r="H218" s="1" t="s">
        <v>1278</v>
      </c>
      <c r="I218" s="1" t="s">
        <v>1276</v>
      </c>
    </row>
    <row r="219" spans="1:9" x14ac:dyDescent="0.2">
      <c r="A219" s="1" t="s">
        <v>1274</v>
      </c>
      <c r="B219" s="1" t="s">
        <v>1273</v>
      </c>
      <c r="C219" s="1" t="str">
        <f>CONCATENATE(Таблица_Таблица1[[#This Row],[Клас]],"-",Таблица_Таблица1[[#This Row],[Назва класу]])</f>
        <v>26.70 -Виробництво оптичних приладів і фотографічного устатковання </v>
      </c>
      <c r="D219" s="1" t="s">
        <v>1738</v>
      </c>
      <c r="E219" s="1" t="s">
        <v>1737</v>
      </c>
      <c r="F219" s="2" t="s">
        <v>1301</v>
      </c>
      <c r="G219" s="1" t="s">
        <v>1300</v>
      </c>
      <c r="H219" s="1" t="s">
        <v>1275</v>
      </c>
      <c r="I219" s="1" t="s">
        <v>1273</v>
      </c>
    </row>
    <row r="220" spans="1:9" x14ac:dyDescent="0.2">
      <c r="A220" s="1" t="s">
        <v>1271</v>
      </c>
      <c r="B220" s="1" t="s">
        <v>1270</v>
      </c>
      <c r="C220" s="1" t="str">
        <f>CONCATENATE(Таблица_Таблица1[[#This Row],[Клас]],"-",Таблица_Таблица1[[#This Row],[Назва класу]])</f>
        <v>26.80 -Виробництво магнітних і оптичних носіїв даних </v>
      </c>
      <c r="D220" s="1" t="s">
        <v>1738</v>
      </c>
      <c r="E220" s="1" t="s">
        <v>1737</v>
      </c>
      <c r="F220" s="2" t="s">
        <v>1301</v>
      </c>
      <c r="G220" s="1" t="s">
        <v>1300</v>
      </c>
      <c r="H220" s="1" t="s">
        <v>1272</v>
      </c>
      <c r="I220" s="1" t="s">
        <v>1270</v>
      </c>
    </row>
    <row r="221" spans="1:9" x14ac:dyDescent="0.2">
      <c r="A221" s="1" t="s">
        <v>1265</v>
      </c>
      <c r="B221" s="1" t="s">
        <v>1264</v>
      </c>
      <c r="C221" s="1" t="str">
        <f>CONCATENATE(Таблица_Таблица1[[#This Row],[Клас]],"-",Таблица_Таблица1[[#This Row],[Назва класу]])</f>
        <v>27.11 -Виробництво електродвигунів, генераторів і трансформаторів </v>
      </c>
      <c r="D221" s="1" t="s">
        <v>1738</v>
      </c>
      <c r="E221" s="1" t="s">
        <v>1737</v>
      </c>
      <c r="F221" s="2" t="s">
        <v>1269</v>
      </c>
      <c r="G221" s="1" t="s">
        <v>1268</v>
      </c>
      <c r="H221" s="1" t="s">
        <v>1267</v>
      </c>
      <c r="I221" s="1" t="s">
        <v>1266</v>
      </c>
    </row>
    <row r="222" spans="1:9" x14ac:dyDescent="0.2">
      <c r="A222" s="1" t="s">
        <v>1263</v>
      </c>
      <c r="B222" s="1" t="s">
        <v>1262</v>
      </c>
      <c r="C222" s="1" t="str">
        <f>CONCATENATE(Таблица_Таблица1[[#This Row],[Клас]],"-",Таблица_Таблица1[[#This Row],[Назва класу]])</f>
        <v>27.12 -Виробництво електророзподільчої та контрольної апаратури </v>
      </c>
      <c r="D222" s="1" t="s">
        <v>1738</v>
      </c>
      <c r="E222" s="1" t="s">
        <v>1737</v>
      </c>
      <c r="F222" s="2" t="s">
        <v>1269</v>
      </c>
      <c r="G222" s="1" t="s">
        <v>1268</v>
      </c>
      <c r="H222" s="1" t="s">
        <v>1267</v>
      </c>
      <c r="I222" s="1" t="s">
        <v>1266</v>
      </c>
    </row>
    <row r="223" spans="1:9" x14ac:dyDescent="0.2">
      <c r="A223" s="1" t="s">
        <v>1260</v>
      </c>
      <c r="B223" s="1" t="s">
        <v>1259</v>
      </c>
      <c r="C223" s="1" t="str">
        <f>CONCATENATE(Таблица_Таблица1[[#This Row],[Клас]],"-",Таблица_Таблица1[[#This Row],[Назва класу]])</f>
        <v>27.20 -Виробництво батарей і акумуляторів </v>
      </c>
      <c r="D223" s="1" t="s">
        <v>1738</v>
      </c>
      <c r="E223" s="1" t="s">
        <v>1737</v>
      </c>
      <c r="F223" s="2" t="s">
        <v>1269</v>
      </c>
      <c r="G223" s="1" t="s">
        <v>1268</v>
      </c>
      <c r="H223" s="1" t="s">
        <v>1261</v>
      </c>
      <c r="I223" s="1" t="s">
        <v>1259</v>
      </c>
    </row>
    <row r="224" spans="1:9" x14ac:dyDescent="0.2">
      <c r="A224" s="1" t="s">
        <v>1256</v>
      </c>
      <c r="B224" s="1" t="s">
        <v>1255</v>
      </c>
      <c r="C224" s="1" t="str">
        <f>CONCATENATE(Таблица_Таблица1[[#This Row],[Клас]],"-",Таблица_Таблица1[[#This Row],[Назва класу]])</f>
        <v>27.31 -Виробництво волоконно-оптичних кабелів </v>
      </c>
      <c r="D224" s="1" t="s">
        <v>1738</v>
      </c>
      <c r="E224" s="1" t="s">
        <v>1737</v>
      </c>
      <c r="F224" s="2" t="s">
        <v>1269</v>
      </c>
      <c r="G224" s="1" t="s">
        <v>1268</v>
      </c>
      <c r="H224" s="1" t="s">
        <v>1258</v>
      </c>
      <c r="I224" s="1" t="s">
        <v>1257</v>
      </c>
    </row>
    <row r="225" spans="1:9" x14ac:dyDescent="0.2">
      <c r="A225" s="1" t="s">
        <v>1254</v>
      </c>
      <c r="B225" s="1" t="s">
        <v>1253</v>
      </c>
      <c r="C225" s="1" t="str">
        <f>CONCATENATE(Таблица_Таблица1[[#This Row],[Клас]],"-",Таблица_Таблица1[[#This Row],[Назва класу]])</f>
        <v>27.32 -Виробництво інших видів електронних і електричних проводів і кабелів </v>
      </c>
      <c r="D225" s="1" t="s">
        <v>1738</v>
      </c>
      <c r="E225" s="1" t="s">
        <v>1737</v>
      </c>
      <c r="F225" s="2" t="s">
        <v>1269</v>
      </c>
      <c r="G225" s="1" t="s">
        <v>1268</v>
      </c>
      <c r="H225" s="1" t="s">
        <v>1258</v>
      </c>
      <c r="I225" s="1" t="s">
        <v>1257</v>
      </c>
    </row>
    <row r="226" spans="1:9" x14ac:dyDescent="0.2">
      <c r="A226" s="1" t="s">
        <v>1252</v>
      </c>
      <c r="B226" s="1" t="s">
        <v>1251</v>
      </c>
      <c r="C226" s="1" t="str">
        <f>CONCATENATE(Таблица_Таблица1[[#This Row],[Клас]],"-",Таблица_Таблица1[[#This Row],[Назва класу]])</f>
        <v>27.33 -Виробництво електромонтажних пристроїв </v>
      </c>
      <c r="D226" s="1" t="s">
        <v>1738</v>
      </c>
      <c r="E226" s="1" t="s">
        <v>1737</v>
      </c>
      <c r="F226" s="2" t="s">
        <v>1269</v>
      </c>
      <c r="G226" s="1" t="s">
        <v>1268</v>
      </c>
      <c r="H226" s="1" t="s">
        <v>1258</v>
      </c>
      <c r="I226" s="1" t="s">
        <v>1257</v>
      </c>
    </row>
    <row r="227" spans="1:9" x14ac:dyDescent="0.2">
      <c r="A227" s="1" t="s">
        <v>1249</v>
      </c>
      <c r="B227" s="1" t="s">
        <v>1248</v>
      </c>
      <c r="C227" s="1" t="str">
        <f>CONCATENATE(Таблица_Таблица1[[#This Row],[Клас]],"-",Таблица_Таблица1[[#This Row],[Назва класу]])</f>
        <v>27.40 -Виробництво електричного освітлювального устатковання </v>
      </c>
      <c r="D227" s="1" t="s">
        <v>1738</v>
      </c>
      <c r="E227" s="1" t="s">
        <v>1737</v>
      </c>
      <c r="F227" s="2" t="s">
        <v>1269</v>
      </c>
      <c r="G227" s="1" t="s">
        <v>1268</v>
      </c>
      <c r="H227" s="1" t="s">
        <v>1250</v>
      </c>
      <c r="I227" s="1" t="s">
        <v>1248</v>
      </c>
    </row>
    <row r="228" spans="1:9" x14ac:dyDescent="0.2">
      <c r="A228" s="1" t="s">
        <v>1245</v>
      </c>
      <c r="B228" s="1" t="s">
        <v>1244</v>
      </c>
      <c r="C228" s="1" t="str">
        <f>CONCATENATE(Таблица_Таблица1[[#This Row],[Клас]],"-",Таблица_Таблица1[[#This Row],[Назва класу]])</f>
        <v>27.51 -Виробництво електричних побутових приладів </v>
      </c>
      <c r="D228" s="1" t="s">
        <v>1738</v>
      </c>
      <c r="E228" s="1" t="s">
        <v>1737</v>
      </c>
      <c r="F228" s="2" t="s">
        <v>1269</v>
      </c>
      <c r="G228" s="1" t="s">
        <v>1268</v>
      </c>
      <c r="H228" s="1" t="s">
        <v>1247</v>
      </c>
      <c r="I228" s="1" t="s">
        <v>1246</v>
      </c>
    </row>
    <row r="229" spans="1:9" x14ac:dyDescent="0.2">
      <c r="A229" s="1" t="s">
        <v>1243</v>
      </c>
      <c r="B229" s="1" t="s">
        <v>1242</v>
      </c>
      <c r="C229" s="1" t="str">
        <f>CONCATENATE(Таблица_Таблица1[[#This Row],[Клас]],"-",Таблица_Таблица1[[#This Row],[Назва класу]])</f>
        <v>27.52 -Виробництво неелектричних побутових приладів </v>
      </c>
      <c r="D229" s="1" t="s">
        <v>1738</v>
      </c>
      <c r="E229" s="1" t="s">
        <v>1737</v>
      </c>
      <c r="F229" s="2" t="s">
        <v>1269</v>
      </c>
      <c r="G229" s="1" t="s">
        <v>1268</v>
      </c>
      <c r="H229" s="1" t="s">
        <v>1247</v>
      </c>
      <c r="I229" s="1" t="s">
        <v>1246</v>
      </c>
    </row>
    <row r="230" spans="1:9" x14ac:dyDescent="0.2">
      <c r="A230" s="1" t="s">
        <v>1240</v>
      </c>
      <c r="B230" s="1" t="s">
        <v>1239</v>
      </c>
      <c r="C230" s="1" t="str">
        <f>CONCATENATE(Таблица_Таблица1[[#This Row],[Клас]],"-",Таблица_Таблица1[[#This Row],[Назва класу]])</f>
        <v>27.90 -Виробництво іншого електричного устатковання </v>
      </c>
      <c r="D230" s="1" t="s">
        <v>1738</v>
      </c>
      <c r="E230" s="1" t="s">
        <v>1737</v>
      </c>
      <c r="F230" s="2" t="s">
        <v>1269</v>
      </c>
      <c r="G230" s="1" t="s">
        <v>1268</v>
      </c>
      <c r="H230" s="1" t="s">
        <v>1241</v>
      </c>
      <c r="I230" s="1" t="s">
        <v>1239</v>
      </c>
    </row>
    <row r="231" spans="1:9" x14ac:dyDescent="0.2">
      <c r="A231" s="1" t="s">
        <v>1234</v>
      </c>
      <c r="B231" s="1" t="s">
        <v>1233</v>
      </c>
      <c r="C231" s="1" t="str">
        <f>CONCATENATE(Таблица_Таблица1[[#This Row],[Клас]],"-",Таблица_Таблица1[[#This Row],[Назва класу]])</f>
        <v>28.11 -Виробництво двигунів і турбін, крім авіаційних, автотранспортних і мотоциклетних двигунів </v>
      </c>
      <c r="D231" s="1" t="s">
        <v>1738</v>
      </c>
      <c r="E231" s="1" t="s">
        <v>1737</v>
      </c>
      <c r="F231" s="2" t="s">
        <v>1238</v>
      </c>
      <c r="G231" s="1" t="s">
        <v>1237</v>
      </c>
      <c r="H231" s="1" t="s">
        <v>1236</v>
      </c>
      <c r="I231" s="1" t="s">
        <v>1235</v>
      </c>
    </row>
    <row r="232" spans="1:9" x14ac:dyDescent="0.2">
      <c r="A232" s="1" t="s">
        <v>1232</v>
      </c>
      <c r="B232" s="1" t="s">
        <v>1231</v>
      </c>
      <c r="C232" s="1" t="str">
        <f>CONCATENATE(Таблица_Таблица1[[#This Row],[Клас]],"-",Таблица_Таблица1[[#This Row],[Назва класу]])</f>
        <v>28.12 -Виробництво гідравлічного та пневматичного устатковання </v>
      </c>
      <c r="D232" s="1" t="s">
        <v>1738</v>
      </c>
      <c r="E232" s="1" t="s">
        <v>1737</v>
      </c>
      <c r="F232" s="2" t="s">
        <v>1238</v>
      </c>
      <c r="G232" s="1" t="s">
        <v>1237</v>
      </c>
      <c r="H232" s="1" t="s">
        <v>1236</v>
      </c>
      <c r="I232" s="1" t="s">
        <v>1235</v>
      </c>
    </row>
    <row r="233" spans="1:9" x14ac:dyDescent="0.2">
      <c r="A233" s="1" t="s">
        <v>1230</v>
      </c>
      <c r="B233" s="1" t="s">
        <v>1229</v>
      </c>
      <c r="C233" s="1" t="str">
        <f>CONCATENATE(Таблица_Таблица1[[#This Row],[Клас]],"-",Таблица_Таблица1[[#This Row],[Назва класу]])</f>
        <v>28.13 -Виробництво інших помп і компресорів </v>
      </c>
      <c r="D233" s="1" t="s">
        <v>1738</v>
      </c>
      <c r="E233" s="1" t="s">
        <v>1737</v>
      </c>
      <c r="F233" s="2" t="s">
        <v>1238</v>
      </c>
      <c r="G233" s="1" t="s">
        <v>1237</v>
      </c>
      <c r="H233" s="1" t="s">
        <v>1236</v>
      </c>
      <c r="I233" s="1" t="s">
        <v>1235</v>
      </c>
    </row>
    <row r="234" spans="1:9" x14ac:dyDescent="0.2">
      <c r="A234" s="1" t="s">
        <v>1228</v>
      </c>
      <c r="B234" s="1" t="s">
        <v>1227</v>
      </c>
      <c r="C234" s="1" t="str">
        <f>CONCATENATE(Таблица_Таблица1[[#This Row],[Клас]],"-",Таблица_Таблица1[[#This Row],[Назва класу]])</f>
        <v>28.14 -Виробництво інших кранів і клапанів </v>
      </c>
      <c r="D234" s="1" t="s">
        <v>1738</v>
      </c>
      <c r="E234" s="1" t="s">
        <v>1737</v>
      </c>
      <c r="F234" s="2" t="s">
        <v>1238</v>
      </c>
      <c r="G234" s="1" t="s">
        <v>1237</v>
      </c>
      <c r="H234" s="1" t="s">
        <v>1236</v>
      </c>
      <c r="I234" s="1" t="s">
        <v>1235</v>
      </c>
    </row>
    <row r="235" spans="1:9" x14ac:dyDescent="0.2">
      <c r="A235" s="1" t="s">
        <v>1226</v>
      </c>
      <c r="B235" s="1" t="s">
        <v>1225</v>
      </c>
      <c r="C235" s="1" t="str">
        <f>CONCATENATE(Таблица_Таблица1[[#This Row],[Клас]],"-",Таблица_Таблица1[[#This Row],[Назва класу]])</f>
        <v>28.15 -Виробництво підшипників, зубчастих передач, елементів механічних передач і приводів </v>
      </c>
      <c r="D235" s="1" t="s">
        <v>1738</v>
      </c>
      <c r="E235" s="1" t="s">
        <v>1737</v>
      </c>
      <c r="F235" s="2" t="s">
        <v>1238</v>
      </c>
      <c r="G235" s="1" t="s">
        <v>1237</v>
      </c>
      <c r="H235" s="1" t="s">
        <v>1236</v>
      </c>
      <c r="I235" s="1" t="s">
        <v>1235</v>
      </c>
    </row>
    <row r="236" spans="1:9" x14ac:dyDescent="0.2">
      <c r="A236" s="1" t="s">
        <v>1222</v>
      </c>
      <c r="B236" s="1" t="s">
        <v>1221</v>
      </c>
      <c r="C236" s="1" t="str">
        <f>CONCATENATE(Таблица_Таблица1[[#This Row],[Клас]],"-",Таблица_Таблица1[[#This Row],[Назва класу]])</f>
        <v>28.21 -Виробництво духових шаф, печей і пічних пальників </v>
      </c>
      <c r="D236" s="1" t="s">
        <v>1738</v>
      </c>
      <c r="E236" s="1" t="s">
        <v>1737</v>
      </c>
      <c r="F236" s="2" t="s">
        <v>1238</v>
      </c>
      <c r="G236" s="1" t="s">
        <v>1237</v>
      </c>
      <c r="H236" s="1" t="s">
        <v>1224</v>
      </c>
      <c r="I236" s="1" t="s">
        <v>1223</v>
      </c>
    </row>
    <row r="237" spans="1:9" x14ac:dyDescent="0.2">
      <c r="A237" s="1" t="s">
        <v>1220</v>
      </c>
      <c r="B237" s="1" t="s">
        <v>1219</v>
      </c>
      <c r="C237" s="1" t="str">
        <f>CONCATENATE(Таблица_Таблица1[[#This Row],[Клас]],"-",Таблица_Таблица1[[#This Row],[Назва класу]])</f>
        <v>28.22 -Виробництво підіймального та вантажно-розвантажувального устатковання </v>
      </c>
      <c r="D237" s="1" t="s">
        <v>1738</v>
      </c>
      <c r="E237" s="1" t="s">
        <v>1737</v>
      </c>
      <c r="F237" s="2" t="s">
        <v>1238</v>
      </c>
      <c r="G237" s="1" t="s">
        <v>1237</v>
      </c>
      <c r="H237" s="1" t="s">
        <v>1224</v>
      </c>
      <c r="I237" s="1" t="s">
        <v>1223</v>
      </c>
    </row>
    <row r="238" spans="1:9" x14ac:dyDescent="0.2">
      <c r="A238" s="1" t="s">
        <v>1218</v>
      </c>
      <c r="B238" s="1" t="s">
        <v>1217</v>
      </c>
      <c r="C238" s="1" t="str">
        <f>CONCATENATE(Таблица_Таблица1[[#This Row],[Клас]],"-",Таблица_Таблица1[[#This Row],[Назва класу]])</f>
        <v>28.23 -Виробництво офісних машин і устатковання, крім комп'ютерів і периферійного устатковання </v>
      </c>
      <c r="D238" s="1" t="s">
        <v>1738</v>
      </c>
      <c r="E238" s="1" t="s">
        <v>1737</v>
      </c>
      <c r="F238" s="2" t="s">
        <v>1238</v>
      </c>
      <c r="G238" s="1" t="s">
        <v>1237</v>
      </c>
      <c r="H238" s="1" t="s">
        <v>1224</v>
      </c>
      <c r="I238" s="1" t="s">
        <v>1223</v>
      </c>
    </row>
    <row r="239" spans="1:9" x14ac:dyDescent="0.2">
      <c r="A239" s="1" t="s">
        <v>1216</v>
      </c>
      <c r="B239" s="1" t="s">
        <v>1215</v>
      </c>
      <c r="C239" s="1" t="str">
        <f>CONCATENATE(Таблица_Таблица1[[#This Row],[Клас]],"-",Таблица_Таблица1[[#This Row],[Назва класу]])</f>
        <v>28.24 -Виробництво ручних електромеханічних і пневматичних інструментів </v>
      </c>
      <c r="D239" s="1" t="s">
        <v>1738</v>
      </c>
      <c r="E239" s="1" t="s">
        <v>1737</v>
      </c>
      <c r="F239" s="2" t="s">
        <v>1238</v>
      </c>
      <c r="G239" s="1" t="s">
        <v>1237</v>
      </c>
      <c r="H239" s="1" t="s">
        <v>1224</v>
      </c>
      <c r="I239" s="1" t="s">
        <v>1223</v>
      </c>
    </row>
    <row r="240" spans="1:9" x14ac:dyDescent="0.2">
      <c r="A240" s="1" t="s">
        <v>1214</v>
      </c>
      <c r="B240" s="1" t="s">
        <v>1213</v>
      </c>
      <c r="C240" s="1" t="str">
        <f>CONCATENATE(Таблица_Таблица1[[#This Row],[Клас]],"-",Таблица_Таблица1[[#This Row],[Назва класу]])</f>
        <v>28.25 -Виробництво промислового холодильного та вентиляційного устатковання </v>
      </c>
      <c r="D240" s="1" t="s">
        <v>1738</v>
      </c>
      <c r="E240" s="1" t="s">
        <v>1737</v>
      </c>
      <c r="F240" s="2" t="s">
        <v>1238</v>
      </c>
      <c r="G240" s="1" t="s">
        <v>1237</v>
      </c>
      <c r="H240" s="1" t="s">
        <v>1224</v>
      </c>
      <c r="I240" s="1" t="s">
        <v>1223</v>
      </c>
    </row>
    <row r="241" spans="1:9" x14ac:dyDescent="0.2">
      <c r="A241" s="1" t="s">
        <v>1212</v>
      </c>
      <c r="B241" s="1" t="s">
        <v>1211</v>
      </c>
      <c r="C241" s="1" t="str">
        <f>CONCATENATE(Таблица_Таблица1[[#This Row],[Клас]],"-",Таблица_Таблица1[[#This Row],[Назва класу]])</f>
        <v>28.29 -Виробництво інших машин і устатковання загального призначення, н. в. і. у. </v>
      </c>
      <c r="D241" s="1" t="s">
        <v>1738</v>
      </c>
      <c r="E241" s="1" t="s">
        <v>1737</v>
      </c>
      <c r="F241" s="2" t="s">
        <v>1238</v>
      </c>
      <c r="G241" s="1" t="s">
        <v>1237</v>
      </c>
      <c r="H241" s="1" t="s">
        <v>1224</v>
      </c>
      <c r="I241" s="1" t="s">
        <v>1223</v>
      </c>
    </row>
    <row r="242" spans="1:9" x14ac:dyDescent="0.2">
      <c r="A242" s="1" t="s">
        <v>1209</v>
      </c>
      <c r="B242" s="1" t="s">
        <v>1208</v>
      </c>
      <c r="C242" s="1" t="str">
        <f>CONCATENATE(Таблица_Таблица1[[#This Row],[Клас]],"-",Таблица_Таблица1[[#This Row],[Назва класу]])</f>
        <v>28.30 -Виробництво машин і устатковання для сільського та лісового господарства </v>
      </c>
      <c r="D242" s="1" t="s">
        <v>1738</v>
      </c>
      <c r="E242" s="1" t="s">
        <v>1737</v>
      </c>
      <c r="F242" s="2" t="s">
        <v>1238</v>
      </c>
      <c r="G242" s="1" t="s">
        <v>1237</v>
      </c>
      <c r="H242" s="1" t="s">
        <v>1210</v>
      </c>
      <c r="I242" s="1" t="s">
        <v>1208</v>
      </c>
    </row>
    <row r="243" spans="1:9" x14ac:dyDescent="0.2">
      <c r="A243" s="1" t="s">
        <v>1205</v>
      </c>
      <c r="B243" s="1" t="s">
        <v>1204</v>
      </c>
      <c r="C243" s="1" t="str">
        <f>CONCATENATE(Таблица_Таблица1[[#This Row],[Клас]],"-",Таблица_Таблица1[[#This Row],[Назва класу]])</f>
        <v>28.41 -Виробництво металообробних машин </v>
      </c>
      <c r="D243" s="1" t="s">
        <v>1738</v>
      </c>
      <c r="E243" s="1" t="s">
        <v>1737</v>
      </c>
      <c r="F243" s="2" t="s">
        <v>1238</v>
      </c>
      <c r="G243" s="1" t="s">
        <v>1237</v>
      </c>
      <c r="H243" s="1" t="s">
        <v>1207</v>
      </c>
      <c r="I243" s="1" t="s">
        <v>1206</v>
      </c>
    </row>
    <row r="244" spans="1:9" x14ac:dyDescent="0.2">
      <c r="A244" s="1" t="s">
        <v>1203</v>
      </c>
      <c r="B244" s="1" t="s">
        <v>1202</v>
      </c>
      <c r="C244" s="1" t="str">
        <f>CONCATENATE(Таблица_Таблица1[[#This Row],[Клас]],"-",Таблица_Таблица1[[#This Row],[Назва класу]])</f>
        <v>28.49 -Виробництво інших верстатів </v>
      </c>
      <c r="D244" s="1" t="s">
        <v>1738</v>
      </c>
      <c r="E244" s="1" t="s">
        <v>1737</v>
      </c>
      <c r="F244" s="2" t="s">
        <v>1238</v>
      </c>
      <c r="G244" s="1" t="s">
        <v>1237</v>
      </c>
      <c r="H244" s="1" t="s">
        <v>1207</v>
      </c>
      <c r="I244" s="1" t="s">
        <v>1206</v>
      </c>
    </row>
    <row r="245" spans="1:9" x14ac:dyDescent="0.2">
      <c r="A245" s="1" t="s">
        <v>1199</v>
      </c>
      <c r="B245" s="1" t="s">
        <v>1198</v>
      </c>
      <c r="C245" s="1" t="str">
        <f>CONCATENATE(Таблица_Таблица1[[#This Row],[Клас]],"-",Таблица_Таблица1[[#This Row],[Назва класу]])</f>
        <v>28.91 -Виробництво машин і устатковання для металургії </v>
      </c>
      <c r="D245" s="1" t="s">
        <v>1738</v>
      </c>
      <c r="E245" s="1" t="s">
        <v>1737</v>
      </c>
      <c r="F245" s="2" t="s">
        <v>1238</v>
      </c>
      <c r="G245" s="1" t="s">
        <v>1237</v>
      </c>
      <c r="H245" s="1" t="s">
        <v>1201</v>
      </c>
      <c r="I245" s="1" t="s">
        <v>1200</v>
      </c>
    </row>
    <row r="246" spans="1:9" x14ac:dyDescent="0.2">
      <c r="A246" s="1" t="s">
        <v>1197</v>
      </c>
      <c r="B246" s="1" t="s">
        <v>1196</v>
      </c>
      <c r="C246" s="1" t="str">
        <f>CONCATENATE(Таблица_Таблица1[[#This Row],[Клас]],"-",Таблица_Таблица1[[#This Row],[Назва класу]])</f>
        <v>28.92 -Виробництво машин і устатковання для добувної промисловості та будівництва </v>
      </c>
      <c r="D246" s="1" t="s">
        <v>1738</v>
      </c>
      <c r="E246" s="1" t="s">
        <v>1737</v>
      </c>
      <c r="F246" s="2" t="s">
        <v>1238</v>
      </c>
      <c r="G246" s="1" t="s">
        <v>1237</v>
      </c>
      <c r="H246" s="1" t="s">
        <v>1201</v>
      </c>
      <c r="I246" s="1" t="s">
        <v>1200</v>
      </c>
    </row>
    <row r="247" spans="1:9" x14ac:dyDescent="0.2">
      <c r="A247" s="1" t="s">
        <v>1195</v>
      </c>
      <c r="B247" s="1" t="s">
        <v>1194</v>
      </c>
      <c r="C247" s="1" t="str">
        <f>CONCATENATE(Таблица_Таблица1[[#This Row],[Клас]],"-",Таблица_Таблица1[[#This Row],[Назва класу]])</f>
        <v>28.93 -Виробництво машин і устатковання для виготовлення харчових продуктів і напоїв, перероблення тютюну </v>
      </c>
      <c r="D247" s="1" t="s">
        <v>1738</v>
      </c>
      <c r="E247" s="1" t="s">
        <v>1737</v>
      </c>
      <c r="F247" s="2" t="s">
        <v>1238</v>
      </c>
      <c r="G247" s="1" t="s">
        <v>1237</v>
      </c>
      <c r="H247" s="1" t="s">
        <v>1201</v>
      </c>
      <c r="I247" s="1" t="s">
        <v>1200</v>
      </c>
    </row>
    <row r="248" spans="1:9" x14ac:dyDescent="0.2">
      <c r="A248" s="1" t="s">
        <v>1193</v>
      </c>
      <c r="B248" s="1" t="s">
        <v>1192</v>
      </c>
      <c r="C248" s="1" t="str">
        <f>CONCATENATE(Таблица_Таблица1[[#This Row],[Клас]],"-",Таблица_Таблица1[[#This Row],[Назва класу]])</f>
        <v>28.94 -Виробництво машин і устатковання для виготовлення текстильних, швейних, хутряних і шкіряних виробів </v>
      </c>
      <c r="D248" s="1" t="s">
        <v>1738</v>
      </c>
      <c r="E248" s="1" t="s">
        <v>1737</v>
      </c>
      <c r="F248" s="2" t="s">
        <v>1238</v>
      </c>
      <c r="G248" s="1" t="s">
        <v>1237</v>
      </c>
      <c r="H248" s="1" t="s">
        <v>1201</v>
      </c>
      <c r="I248" s="1" t="s">
        <v>1200</v>
      </c>
    </row>
    <row r="249" spans="1:9" x14ac:dyDescent="0.2">
      <c r="A249" s="1" t="s">
        <v>1191</v>
      </c>
      <c r="B249" s="1" t="s">
        <v>1190</v>
      </c>
      <c r="C249" s="1" t="str">
        <f>CONCATENATE(Таблица_Таблица1[[#This Row],[Клас]],"-",Таблица_Таблица1[[#This Row],[Назва класу]])</f>
        <v>28.95 -Виробництво машин і устатковання для виготовлення паперу та картону </v>
      </c>
      <c r="D249" s="1" t="s">
        <v>1738</v>
      </c>
      <c r="E249" s="1" t="s">
        <v>1737</v>
      </c>
      <c r="F249" s="2" t="s">
        <v>1238</v>
      </c>
      <c r="G249" s="1" t="s">
        <v>1237</v>
      </c>
      <c r="H249" s="1" t="s">
        <v>1201</v>
      </c>
      <c r="I249" s="1" t="s">
        <v>1200</v>
      </c>
    </row>
    <row r="250" spans="1:9" x14ac:dyDescent="0.2">
      <c r="A250" s="1" t="s">
        <v>1189</v>
      </c>
      <c r="B250" s="1" t="s">
        <v>1188</v>
      </c>
      <c r="C250" s="1" t="str">
        <f>CONCATENATE(Таблица_Таблица1[[#This Row],[Клас]],"-",Таблица_Таблица1[[#This Row],[Назва класу]])</f>
        <v>28.96 -Виробництво машин і устатковання для виготовлення пластмас і гуми </v>
      </c>
      <c r="D250" s="1" t="s">
        <v>1738</v>
      </c>
      <c r="E250" s="1" t="s">
        <v>1737</v>
      </c>
      <c r="F250" s="2" t="s">
        <v>1238</v>
      </c>
      <c r="G250" s="1" t="s">
        <v>1237</v>
      </c>
      <c r="H250" s="1" t="s">
        <v>1201</v>
      </c>
      <c r="I250" s="1" t="s">
        <v>1200</v>
      </c>
    </row>
    <row r="251" spans="1:9" x14ac:dyDescent="0.2">
      <c r="A251" s="1" t="s">
        <v>1187</v>
      </c>
      <c r="B251" s="1" t="s">
        <v>1186</v>
      </c>
      <c r="C251" s="1" t="str">
        <f>CONCATENATE(Таблица_Таблица1[[#This Row],[Клас]],"-",Таблица_Таблица1[[#This Row],[Назва класу]])</f>
        <v>28.99 -Виробництво інших машин і устатковання спеціального призначення, н. в. і. у. </v>
      </c>
      <c r="D251" s="1" t="s">
        <v>1738</v>
      </c>
      <c r="E251" s="1" t="s">
        <v>1737</v>
      </c>
      <c r="F251" s="2" t="s">
        <v>1238</v>
      </c>
      <c r="G251" s="1" t="s">
        <v>1237</v>
      </c>
      <c r="H251" s="1" t="s">
        <v>1201</v>
      </c>
      <c r="I251" s="1" t="s">
        <v>1200</v>
      </c>
    </row>
    <row r="252" spans="1:9" x14ac:dyDescent="0.2">
      <c r="A252" s="1" t="s">
        <v>1182</v>
      </c>
      <c r="B252" s="1" t="s">
        <v>1181</v>
      </c>
      <c r="C252" s="1" t="str">
        <f>CONCATENATE(Таблица_Таблица1[[#This Row],[Клас]],"-",Таблица_Таблица1[[#This Row],[Назва класу]])</f>
        <v>29.10 -Виробництво автотранспортних засобів </v>
      </c>
      <c r="D252" s="1" t="s">
        <v>1738</v>
      </c>
      <c r="E252" s="1" t="s">
        <v>1737</v>
      </c>
      <c r="F252" s="2" t="s">
        <v>1185</v>
      </c>
      <c r="G252" s="1" t="s">
        <v>1184</v>
      </c>
      <c r="H252" s="1" t="s">
        <v>1183</v>
      </c>
      <c r="I252" s="1" t="s">
        <v>1181</v>
      </c>
    </row>
    <row r="253" spans="1:9" x14ac:dyDescent="0.2">
      <c r="A253" s="1" t="s">
        <v>1179</v>
      </c>
      <c r="B253" s="1" t="s">
        <v>1178</v>
      </c>
      <c r="C253" s="1" t="str">
        <f>CONCATENATE(Таблица_Таблица1[[#This Row],[Клас]],"-",Таблица_Таблица1[[#This Row],[Назва класу]])</f>
        <v>29.20 -Виробництво кузовів для автотранспортних засобів, причепів і напівпричепів </v>
      </c>
      <c r="D253" s="1" t="s">
        <v>1738</v>
      </c>
      <c r="E253" s="1" t="s">
        <v>1737</v>
      </c>
      <c r="F253" s="2" t="s">
        <v>1185</v>
      </c>
      <c r="G253" s="1" t="s">
        <v>1184</v>
      </c>
      <c r="H253" s="1" t="s">
        <v>1180</v>
      </c>
      <c r="I253" s="1" t="s">
        <v>1178</v>
      </c>
    </row>
    <row r="254" spans="1:9" x14ac:dyDescent="0.2">
      <c r="A254" s="1" t="s">
        <v>1175</v>
      </c>
      <c r="B254" s="1" t="s">
        <v>1174</v>
      </c>
      <c r="C254" s="1" t="str">
        <f>CONCATENATE(Таблица_Таблица1[[#This Row],[Клас]],"-",Таблица_Таблица1[[#This Row],[Назва класу]])</f>
        <v>29.31 -Виробництво електричного й електронного устатковання для автотранспортних засобів </v>
      </c>
      <c r="D254" s="1" t="s">
        <v>1738</v>
      </c>
      <c r="E254" s="1" t="s">
        <v>1737</v>
      </c>
      <c r="F254" s="2" t="s">
        <v>1185</v>
      </c>
      <c r="G254" s="1" t="s">
        <v>1184</v>
      </c>
      <c r="H254" s="1" t="s">
        <v>1177</v>
      </c>
      <c r="I254" s="1" t="s">
        <v>1176</v>
      </c>
    </row>
    <row r="255" spans="1:9" x14ac:dyDescent="0.2">
      <c r="A255" s="1" t="s">
        <v>1173</v>
      </c>
      <c r="B255" s="1" t="s">
        <v>1172</v>
      </c>
      <c r="C255" s="1" t="str">
        <f>CONCATENATE(Таблица_Таблица1[[#This Row],[Клас]],"-",Таблица_Таблица1[[#This Row],[Назва класу]])</f>
        <v>29.32 -Виробництво інших вузлів, деталей і приладдя для автотранспортних засобів </v>
      </c>
      <c r="D255" s="1" t="s">
        <v>1738</v>
      </c>
      <c r="E255" s="1" t="s">
        <v>1737</v>
      </c>
      <c r="F255" s="2" t="s">
        <v>1185</v>
      </c>
      <c r="G255" s="1" t="s">
        <v>1184</v>
      </c>
      <c r="H255" s="1" t="s">
        <v>1177</v>
      </c>
      <c r="I255" s="1" t="s">
        <v>1176</v>
      </c>
    </row>
    <row r="256" spans="1:9" x14ac:dyDescent="0.2">
      <c r="A256" s="1" t="s">
        <v>1167</v>
      </c>
      <c r="B256" s="1" t="s">
        <v>1166</v>
      </c>
      <c r="C256" s="1" t="str">
        <f>CONCATENATE(Таблица_Таблица1[[#This Row],[Клас]],"-",Таблица_Таблица1[[#This Row],[Назва класу]])</f>
        <v>30.11 -Будування суден і плавучих конструкцій </v>
      </c>
      <c r="D256" s="1" t="s">
        <v>1738</v>
      </c>
      <c r="E256" s="1" t="s">
        <v>1737</v>
      </c>
      <c r="F256" s="2" t="s">
        <v>1171</v>
      </c>
      <c r="G256" s="1" t="s">
        <v>1170</v>
      </c>
      <c r="H256" s="1" t="s">
        <v>1169</v>
      </c>
      <c r="I256" s="1" t="s">
        <v>1168</v>
      </c>
    </row>
    <row r="257" spans="1:9" x14ac:dyDescent="0.2">
      <c r="A257" s="1" t="s">
        <v>1165</v>
      </c>
      <c r="B257" s="1" t="s">
        <v>1164</v>
      </c>
      <c r="C257" s="1" t="str">
        <f>CONCATENATE(Таблица_Таблица1[[#This Row],[Клас]],"-",Таблица_Таблица1[[#This Row],[Назва класу]])</f>
        <v>30.12 -Будування прогулянкових і спортивних човнів </v>
      </c>
      <c r="D257" s="1" t="s">
        <v>1738</v>
      </c>
      <c r="E257" s="1" t="s">
        <v>1737</v>
      </c>
      <c r="F257" s="2" t="s">
        <v>1171</v>
      </c>
      <c r="G257" s="1" t="s">
        <v>1170</v>
      </c>
      <c r="H257" s="1" t="s">
        <v>1169</v>
      </c>
      <c r="I257" s="1" t="s">
        <v>1168</v>
      </c>
    </row>
    <row r="258" spans="1:9" x14ac:dyDescent="0.2">
      <c r="A258" s="1" t="s">
        <v>1162</v>
      </c>
      <c r="B258" s="1" t="s">
        <v>1161</v>
      </c>
      <c r="C258" s="1" t="str">
        <f>CONCATENATE(Таблица_Таблица1[[#This Row],[Клас]],"-",Таблица_Таблица1[[#This Row],[Назва класу]])</f>
        <v>30.20 -Виробництво залізничних локомотивів і рухомого складу </v>
      </c>
      <c r="D258" s="1" t="s">
        <v>1738</v>
      </c>
      <c r="E258" s="1" t="s">
        <v>1737</v>
      </c>
      <c r="F258" s="2" t="s">
        <v>1171</v>
      </c>
      <c r="G258" s="1" t="s">
        <v>1170</v>
      </c>
      <c r="H258" s="1" t="s">
        <v>1163</v>
      </c>
      <c r="I258" s="1" t="s">
        <v>1161</v>
      </c>
    </row>
    <row r="259" spans="1:9" x14ac:dyDescent="0.2">
      <c r="A259" s="1" t="s">
        <v>1159</v>
      </c>
      <c r="B259" s="1" t="s">
        <v>1158</v>
      </c>
      <c r="C259" s="1" t="str">
        <f>CONCATENATE(Таблица_Таблица1[[#This Row],[Клас]],"-",Таблица_Таблица1[[#This Row],[Назва класу]])</f>
        <v>30.30 -Виробництво повітряних і космічних літальних апаратів, супутнього устатковання </v>
      </c>
      <c r="D259" s="1" t="s">
        <v>1738</v>
      </c>
      <c r="E259" s="1" t="s">
        <v>1737</v>
      </c>
      <c r="F259" s="2" t="s">
        <v>1171</v>
      </c>
      <c r="G259" s="1" t="s">
        <v>1170</v>
      </c>
      <c r="H259" s="1" t="s">
        <v>1160</v>
      </c>
      <c r="I259" s="1" t="s">
        <v>1158</v>
      </c>
    </row>
    <row r="260" spans="1:9" x14ac:dyDescent="0.2">
      <c r="A260" s="1" t="s">
        <v>1156</v>
      </c>
      <c r="B260" s="1" t="s">
        <v>1155</v>
      </c>
      <c r="C260" s="1" t="str">
        <f>CONCATENATE(Таблица_Таблица1[[#This Row],[Клас]],"-",Таблица_Таблица1[[#This Row],[Назва класу]])</f>
        <v>30.40 -Виробництво військових транспортних засобів </v>
      </c>
      <c r="D260" s="1" t="s">
        <v>1738</v>
      </c>
      <c r="E260" s="1" t="s">
        <v>1737</v>
      </c>
      <c r="F260" s="2" t="s">
        <v>1171</v>
      </c>
      <c r="G260" s="1" t="s">
        <v>1170</v>
      </c>
      <c r="H260" s="1" t="s">
        <v>1157</v>
      </c>
      <c r="I260" s="1" t="s">
        <v>1155</v>
      </c>
    </row>
    <row r="261" spans="1:9" x14ac:dyDescent="0.2">
      <c r="A261" s="1" t="s">
        <v>1152</v>
      </c>
      <c r="B261" s="1" t="s">
        <v>1151</v>
      </c>
      <c r="C261" s="1" t="str">
        <f>CONCATENATE(Таблица_Таблица1[[#This Row],[Клас]],"-",Таблица_Таблица1[[#This Row],[Назва класу]])</f>
        <v>30.91 -Виробництво мотоциклів </v>
      </c>
      <c r="D261" s="1" t="s">
        <v>1738</v>
      </c>
      <c r="E261" s="1" t="s">
        <v>1737</v>
      </c>
      <c r="F261" s="2" t="s">
        <v>1171</v>
      </c>
      <c r="G261" s="1" t="s">
        <v>1170</v>
      </c>
      <c r="H261" s="1" t="s">
        <v>1154</v>
      </c>
      <c r="I261" s="1" t="s">
        <v>1153</v>
      </c>
    </row>
    <row r="262" spans="1:9" x14ac:dyDescent="0.2">
      <c r="A262" s="1" t="s">
        <v>1150</v>
      </c>
      <c r="B262" s="1" t="s">
        <v>1149</v>
      </c>
      <c r="C262" s="1" t="str">
        <f>CONCATENATE(Таблица_Таблица1[[#This Row],[Клас]],"-",Таблица_Таблица1[[#This Row],[Назва класу]])</f>
        <v>30.92 -Виробництво велосипедів, дитячих та інвалідних колясок </v>
      </c>
      <c r="D262" s="1" t="s">
        <v>1738</v>
      </c>
      <c r="E262" s="1" t="s">
        <v>1737</v>
      </c>
      <c r="F262" s="2" t="s">
        <v>1171</v>
      </c>
      <c r="G262" s="1" t="s">
        <v>1170</v>
      </c>
      <c r="H262" s="1" t="s">
        <v>1154</v>
      </c>
      <c r="I262" s="1" t="s">
        <v>1153</v>
      </c>
    </row>
    <row r="263" spans="1:9" x14ac:dyDescent="0.2">
      <c r="A263" s="1" t="s">
        <v>1148</v>
      </c>
      <c r="B263" s="1" t="s">
        <v>1147</v>
      </c>
      <c r="C263" s="1" t="str">
        <f>CONCATENATE(Таблица_Таблица1[[#This Row],[Клас]],"-",Таблица_Таблица1[[#This Row],[Назва класу]])</f>
        <v>30.99 -Виробництво інших транспортних засобів і обладнання, не віднесених до інших угруповань </v>
      </c>
      <c r="D263" s="1" t="s">
        <v>1738</v>
      </c>
      <c r="E263" s="1" t="s">
        <v>1737</v>
      </c>
      <c r="F263" s="2" t="s">
        <v>1171</v>
      </c>
      <c r="G263" s="1" t="s">
        <v>1170</v>
      </c>
      <c r="H263" s="1" t="s">
        <v>1154</v>
      </c>
      <c r="I263" s="1" t="s">
        <v>1153</v>
      </c>
    </row>
    <row r="264" spans="1:9" x14ac:dyDescent="0.2">
      <c r="A264" s="1" t="s">
        <v>1143</v>
      </c>
      <c r="B264" s="1" t="s">
        <v>1142</v>
      </c>
      <c r="C264" s="1" t="str">
        <f>CONCATENATE(Таблица_Таблица1[[#This Row],[Клас]],"-",Таблица_Таблица1[[#This Row],[Назва класу]])</f>
        <v>31.01 -Виробництво меблів для офісів і підприємств торгівлі </v>
      </c>
      <c r="D264" s="1" t="s">
        <v>1738</v>
      </c>
      <c r="E264" s="1" t="s">
        <v>1737</v>
      </c>
      <c r="F264" s="2" t="s">
        <v>1146</v>
      </c>
      <c r="G264" s="1" t="s">
        <v>1144</v>
      </c>
      <c r="H264" s="1" t="s">
        <v>1145</v>
      </c>
      <c r="I264" s="1" t="s">
        <v>1144</v>
      </c>
    </row>
    <row r="265" spans="1:9" x14ac:dyDescent="0.2">
      <c r="A265" s="1" t="s">
        <v>1141</v>
      </c>
      <c r="B265" s="1" t="s">
        <v>1140</v>
      </c>
      <c r="C265" s="1" t="str">
        <f>CONCATENATE(Таблица_Таблица1[[#This Row],[Клас]],"-",Таблица_Таблица1[[#This Row],[Назва класу]])</f>
        <v>31.02 -Виробництво кухонних меблів </v>
      </c>
      <c r="D265" s="1" t="s">
        <v>1738</v>
      </c>
      <c r="E265" s="1" t="s">
        <v>1737</v>
      </c>
      <c r="F265" s="2" t="s">
        <v>1146</v>
      </c>
      <c r="G265" s="1" t="s">
        <v>1144</v>
      </c>
      <c r="H265" s="1" t="s">
        <v>1145</v>
      </c>
      <c r="I265" s="1" t="s">
        <v>1144</v>
      </c>
    </row>
    <row r="266" spans="1:9" x14ac:dyDescent="0.2">
      <c r="A266" s="1" t="s">
        <v>1139</v>
      </c>
      <c r="B266" s="1" t="s">
        <v>1138</v>
      </c>
      <c r="C266" s="1" t="str">
        <f>CONCATENATE(Таблица_Таблица1[[#This Row],[Клас]],"-",Таблица_Таблица1[[#This Row],[Назва класу]])</f>
        <v>31.03 -Виробництво матраців </v>
      </c>
      <c r="D266" s="1" t="s">
        <v>1738</v>
      </c>
      <c r="E266" s="1" t="s">
        <v>1737</v>
      </c>
      <c r="F266" s="2" t="s">
        <v>1146</v>
      </c>
      <c r="G266" s="1" t="s">
        <v>1144</v>
      </c>
      <c r="H266" s="1" t="s">
        <v>1145</v>
      </c>
      <c r="I266" s="1" t="s">
        <v>1144</v>
      </c>
    </row>
    <row r="267" spans="1:9" x14ac:dyDescent="0.2">
      <c r="A267" s="1" t="s">
        <v>1137</v>
      </c>
      <c r="B267" s="1" t="s">
        <v>1136</v>
      </c>
      <c r="C267" s="1" t="str">
        <f>CONCATENATE(Таблица_Таблица1[[#This Row],[Клас]],"-",Таблица_Таблица1[[#This Row],[Назва класу]])</f>
        <v>31.09 -Виробництво інших меблів </v>
      </c>
      <c r="D267" s="1" t="s">
        <v>1738</v>
      </c>
      <c r="E267" s="1" t="s">
        <v>1737</v>
      </c>
      <c r="F267" s="2" t="s">
        <v>1146</v>
      </c>
      <c r="G267" s="1" t="s">
        <v>1144</v>
      </c>
      <c r="H267" s="1" t="s">
        <v>1145</v>
      </c>
      <c r="I267" s="1" t="s">
        <v>1144</v>
      </c>
    </row>
    <row r="268" spans="1:9" x14ac:dyDescent="0.2">
      <c r="A268" s="1" t="s">
        <v>1131</v>
      </c>
      <c r="B268" s="1" t="s">
        <v>1130</v>
      </c>
      <c r="C268" s="1" t="str">
        <f>CONCATENATE(Таблица_Таблица1[[#This Row],[Клас]],"-",Таблица_Таблица1[[#This Row],[Назва класу]])</f>
        <v>32.11 -Карбування монет </v>
      </c>
      <c r="D268" s="1" t="s">
        <v>1738</v>
      </c>
      <c r="E268" s="1" t="s">
        <v>1737</v>
      </c>
      <c r="F268" s="2" t="s">
        <v>1135</v>
      </c>
      <c r="G268" s="1" t="s">
        <v>1134</v>
      </c>
      <c r="H268" s="1" t="s">
        <v>1133</v>
      </c>
      <c r="I268" s="1" t="s">
        <v>1132</v>
      </c>
    </row>
    <row r="269" spans="1:9" x14ac:dyDescent="0.2">
      <c r="A269" s="1" t="s">
        <v>1129</v>
      </c>
      <c r="B269" s="1" t="s">
        <v>1128</v>
      </c>
      <c r="C269" s="1" t="str">
        <f>CONCATENATE(Таблица_Таблица1[[#This Row],[Клас]],"-",Таблица_Таблица1[[#This Row],[Назва класу]])</f>
        <v>32.12 -Виробництво ювелірних і подібних виробів </v>
      </c>
      <c r="D269" s="1" t="s">
        <v>1738</v>
      </c>
      <c r="E269" s="1" t="s">
        <v>1737</v>
      </c>
      <c r="F269" s="2" t="s">
        <v>1135</v>
      </c>
      <c r="G269" s="1" t="s">
        <v>1134</v>
      </c>
      <c r="H269" s="1" t="s">
        <v>1133</v>
      </c>
      <c r="I269" s="1" t="s">
        <v>1132</v>
      </c>
    </row>
    <row r="270" spans="1:9" x14ac:dyDescent="0.2">
      <c r="A270" s="1" t="s">
        <v>1127</v>
      </c>
      <c r="B270" s="1" t="s">
        <v>1126</v>
      </c>
      <c r="C270" s="1" t="str">
        <f>CONCATENATE(Таблица_Таблица1[[#This Row],[Клас]],"-",Таблица_Таблица1[[#This Row],[Назва класу]])</f>
        <v>32.13 -Виробництво біжутерії та подібних виробів </v>
      </c>
      <c r="D270" s="1" t="s">
        <v>1738</v>
      </c>
      <c r="E270" s="1" t="s">
        <v>1737</v>
      </c>
      <c r="F270" s="2" t="s">
        <v>1135</v>
      </c>
      <c r="G270" s="1" t="s">
        <v>1134</v>
      </c>
      <c r="H270" s="1" t="s">
        <v>1133</v>
      </c>
      <c r="I270" s="1" t="s">
        <v>1132</v>
      </c>
    </row>
    <row r="271" spans="1:9" x14ac:dyDescent="0.2">
      <c r="A271" s="1" t="s">
        <v>1124</v>
      </c>
      <c r="B271" s="1" t="s">
        <v>1123</v>
      </c>
      <c r="C271" s="1" t="str">
        <f>CONCATENATE(Таблица_Таблица1[[#This Row],[Клас]],"-",Таблица_Таблица1[[#This Row],[Назва класу]])</f>
        <v>32.20 -Виробництво музичних інструментів </v>
      </c>
      <c r="D271" s="1" t="s">
        <v>1738</v>
      </c>
      <c r="E271" s="1" t="s">
        <v>1737</v>
      </c>
      <c r="F271" s="2" t="s">
        <v>1135</v>
      </c>
      <c r="G271" s="1" t="s">
        <v>1134</v>
      </c>
      <c r="H271" s="1" t="s">
        <v>1125</v>
      </c>
      <c r="I271" s="1" t="s">
        <v>1123</v>
      </c>
    </row>
    <row r="272" spans="1:9" x14ac:dyDescent="0.2">
      <c r="A272" s="1" t="s">
        <v>1121</v>
      </c>
      <c r="B272" s="1" t="s">
        <v>1120</v>
      </c>
      <c r="C272" s="1" t="str">
        <f>CONCATENATE(Таблица_Таблица1[[#This Row],[Клас]],"-",Таблица_Таблица1[[#This Row],[Назва класу]])</f>
        <v>32.30 -Виробництво спортивних товарів </v>
      </c>
      <c r="D272" s="1" t="s">
        <v>1738</v>
      </c>
      <c r="E272" s="1" t="s">
        <v>1737</v>
      </c>
      <c r="F272" s="2" t="s">
        <v>1135</v>
      </c>
      <c r="G272" s="1" t="s">
        <v>1134</v>
      </c>
      <c r="H272" s="1" t="s">
        <v>1122</v>
      </c>
      <c r="I272" s="1" t="s">
        <v>1120</v>
      </c>
    </row>
    <row r="273" spans="1:9" x14ac:dyDescent="0.2">
      <c r="A273" s="1" t="s">
        <v>1118</v>
      </c>
      <c r="B273" s="1" t="s">
        <v>1117</v>
      </c>
      <c r="C273" s="1" t="str">
        <f>CONCATENATE(Таблица_Таблица1[[#This Row],[Клас]],"-",Таблица_Таблица1[[#This Row],[Назва класу]])</f>
        <v>32.40 -Виробництво ігор та іграшок </v>
      </c>
      <c r="D273" s="1" t="s">
        <v>1738</v>
      </c>
      <c r="E273" s="1" t="s">
        <v>1737</v>
      </c>
      <c r="F273" s="2" t="s">
        <v>1135</v>
      </c>
      <c r="G273" s="1" t="s">
        <v>1134</v>
      </c>
      <c r="H273" s="1" t="s">
        <v>1119</v>
      </c>
      <c r="I273" s="1" t="s">
        <v>1117</v>
      </c>
    </row>
    <row r="274" spans="1:9" x14ac:dyDescent="0.2">
      <c r="A274" s="1" t="s">
        <v>1115</v>
      </c>
      <c r="B274" s="1" t="s">
        <v>1114</v>
      </c>
      <c r="C274" s="1" t="str">
        <f>CONCATENATE(Таблица_Таблица1[[#This Row],[Клас]],"-",Таблица_Таблица1[[#This Row],[Назва класу]])</f>
        <v>32.50 -Виробництво медичних і стоматологічних інструментів і матеріалів </v>
      </c>
      <c r="D274" s="1" t="s">
        <v>1738</v>
      </c>
      <c r="E274" s="1" t="s">
        <v>1737</v>
      </c>
      <c r="F274" s="2" t="s">
        <v>1135</v>
      </c>
      <c r="G274" s="1" t="s">
        <v>1134</v>
      </c>
      <c r="H274" s="1" t="s">
        <v>1116</v>
      </c>
      <c r="I274" s="1" t="s">
        <v>1114</v>
      </c>
    </row>
    <row r="275" spans="1:9" x14ac:dyDescent="0.2">
      <c r="A275" s="1" t="s">
        <v>1111</v>
      </c>
      <c r="B275" s="1" t="s">
        <v>1110</v>
      </c>
      <c r="C275" s="1" t="str">
        <f>CONCATENATE(Таблица_Таблица1[[#This Row],[Клас]],"-",Таблица_Таблица1[[#This Row],[Назва класу]])</f>
        <v>32.91 -Виробництво мітел і щіток </v>
      </c>
      <c r="D275" s="1" t="s">
        <v>1738</v>
      </c>
      <c r="E275" s="1" t="s">
        <v>1737</v>
      </c>
      <c r="F275" s="2" t="s">
        <v>1135</v>
      </c>
      <c r="G275" s="1" t="s">
        <v>1134</v>
      </c>
      <c r="H275" s="1" t="s">
        <v>1113</v>
      </c>
      <c r="I275" s="1" t="s">
        <v>1112</v>
      </c>
    </row>
    <row r="276" spans="1:9" x14ac:dyDescent="0.2">
      <c r="A276" s="1" t="s">
        <v>1109</v>
      </c>
      <c r="B276" s="1" t="s">
        <v>1108</v>
      </c>
      <c r="C276" s="1" t="str">
        <f>CONCATENATE(Таблица_Таблица1[[#This Row],[Клас]],"-",Таблица_Таблица1[[#This Row],[Назва класу]])</f>
        <v>32.99 -Виробництво іншої продукції, н. в. і. у. </v>
      </c>
      <c r="D276" s="1" t="s">
        <v>1738</v>
      </c>
      <c r="E276" s="1" t="s">
        <v>1737</v>
      </c>
      <c r="F276" s="2" t="s">
        <v>1135</v>
      </c>
      <c r="G276" s="1" t="s">
        <v>1134</v>
      </c>
      <c r="H276" s="1" t="s">
        <v>1113</v>
      </c>
      <c r="I276" s="1" t="s">
        <v>1112</v>
      </c>
    </row>
    <row r="277" spans="1:9" x14ac:dyDescent="0.2">
      <c r="A277" s="1" t="s">
        <v>1103</v>
      </c>
      <c r="B277" s="1" t="s">
        <v>1102</v>
      </c>
      <c r="C277" s="1" t="str">
        <f>CONCATENATE(Таблица_Таблица1[[#This Row],[Клас]],"-",Таблица_Таблица1[[#This Row],[Назва класу]])</f>
        <v>33.11 -Ремонт і технічне обслуговування готових металевих виробів </v>
      </c>
      <c r="D277" s="1" t="s">
        <v>1738</v>
      </c>
      <c r="E277" s="1" t="s">
        <v>1737</v>
      </c>
      <c r="F277" s="2" t="s">
        <v>1107</v>
      </c>
      <c r="G277" s="1" t="s">
        <v>1106</v>
      </c>
      <c r="H277" s="1" t="s">
        <v>1105</v>
      </c>
      <c r="I277" s="1" t="s">
        <v>1104</v>
      </c>
    </row>
    <row r="278" spans="1:9" x14ac:dyDescent="0.2">
      <c r="A278" s="1" t="s">
        <v>1101</v>
      </c>
      <c r="B278" s="1" t="s">
        <v>1100</v>
      </c>
      <c r="C278" s="1" t="str">
        <f>CONCATENATE(Таблица_Таблица1[[#This Row],[Клас]],"-",Таблица_Таблица1[[#This Row],[Назва класу]])</f>
        <v>33.12 -Ремонт і технічне обслуговування машин і устатковання промислового призначення </v>
      </c>
      <c r="D278" s="1" t="s">
        <v>1738</v>
      </c>
      <c r="E278" s="1" t="s">
        <v>1737</v>
      </c>
      <c r="F278" s="2" t="s">
        <v>1107</v>
      </c>
      <c r="G278" s="1" t="s">
        <v>1106</v>
      </c>
      <c r="H278" s="1" t="s">
        <v>1105</v>
      </c>
      <c r="I278" s="1" t="s">
        <v>1104</v>
      </c>
    </row>
    <row r="279" spans="1:9" x14ac:dyDescent="0.2">
      <c r="A279" s="1" t="s">
        <v>1099</v>
      </c>
      <c r="B279" s="1" t="s">
        <v>1098</v>
      </c>
      <c r="C279" s="1" t="str">
        <f>CONCATENATE(Таблица_Таблица1[[#This Row],[Клас]],"-",Таблица_Таблица1[[#This Row],[Назва класу]])</f>
        <v>33.13 -Ремонт і технічне обслуговування електронного й оптичного устатковання </v>
      </c>
      <c r="D279" s="1" t="s">
        <v>1738</v>
      </c>
      <c r="E279" s="1" t="s">
        <v>1737</v>
      </c>
      <c r="F279" s="2" t="s">
        <v>1107</v>
      </c>
      <c r="G279" s="1" t="s">
        <v>1106</v>
      </c>
      <c r="H279" s="1" t="s">
        <v>1105</v>
      </c>
      <c r="I279" s="1" t="s">
        <v>1104</v>
      </c>
    </row>
    <row r="280" spans="1:9" x14ac:dyDescent="0.2">
      <c r="A280" s="1" t="s">
        <v>1097</v>
      </c>
      <c r="B280" s="1" t="s">
        <v>1096</v>
      </c>
      <c r="C280" s="1" t="str">
        <f>CONCATENATE(Таблица_Таблица1[[#This Row],[Клас]],"-",Таблица_Таблица1[[#This Row],[Назва класу]])</f>
        <v>33.14 -Ремонт і технічне обслуговування електричного устатковання </v>
      </c>
      <c r="D280" s="1" t="s">
        <v>1738</v>
      </c>
      <c r="E280" s="1" t="s">
        <v>1737</v>
      </c>
      <c r="F280" s="2" t="s">
        <v>1107</v>
      </c>
      <c r="G280" s="1" t="s">
        <v>1106</v>
      </c>
      <c r="H280" s="1" t="s">
        <v>1105</v>
      </c>
      <c r="I280" s="1" t="s">
        <v>1104</v>
      </c>
    </row>
    <row r="281" spans="1:9" x14ac:dyDescent="0.2">
      <c r="A281" s="1" t="s">
        <v>1095</v>
      </c>
      <c r="B281" s="1" t="s">
        <v>1094</v>
      </c>
      <c r="C281" s="1" t="str">
        <f>CONCATENATE(Таблица_Таблица1[[#This Row],[Клас]],"-",Таблица_Таблица1[[#This Row],[Назва класу]])</f>
        <v>33.15 -Ремонт і технічне обслуговування суден і човнів </v>
      </c>
      <c r="D281" s="1" t="s">
        <v>1738</v>
      </c>
      <c r="E281" s="1" t="s">
        <v>1737</v>
      </c>
      <c r="F281" s="2" t="s">
        <v>1107</v>
      </c>
      <c r="G281" s="1" t="s">
        <v>1106</v>
      </c>
      <c r="H281" s="1" t="s">
        <v>1105</v>
      </c>
      <c r="I281" s="1" t="s">
        <v>1104</v>
      </c>
    </row>
    <row r="282" spans="1:9" x14ac:dyDescent="0.2">
      <c r="A282" s="1" t="s">
        <v>1093</v>
      </c>
      <c r="B282" s="1" t="s">
        <v>1092</v>
      </c>
      <c r="C282" s="1" t="str">
        <f>CONCATENATE(Таблица_Таблица1[[#This Row],[Клас]],"-",Таблица_Таблица1[[#This Row],[Назва класу]])</f>
        <v>33.16 -Ремонт і технічне обслуговування повітряних і космічних літальних апаратів </v>
      </c>
      <c r="D282" s="1" t="s">
        <v>1738</v>
      </c>
      <c r="E282" s="1" t="s">
        <v>1737</v>
      </c>
      <c r="F282" s="2" t="s">
        <v>1107</v>
      </c>
      <c r="G282" s="1" t="s">
        <v>1106</v>
      </c>
      <c r="H282" s="1" t="s">
        <v>1105</v>
      </c>
      <c r="I282" s="1" t="s">
        <v>1104</v>
      </c>
    </row>
    <row r="283" spans="1:9" x14ac:dyDescent="0.2">
      <c r="A283" s="1" t="s">
        <v>1091</v>
      </c>
      <c r="B283" s="1" t="s">
        <v>1090</v>
      </c>
      <c r="C283" s="1" t="str">
        <f>CONCATENATE(Таблица_Таблица1[[#This Row],[Клас]],"-",Таблица_Таблица1[[#This Row],[Назва класу]])</f>
        <v>33.17 -Ремонт і технічне обслуговування інших транспортних засобів </v>
      </c>
      <c r="D283" s="1" t="s">
        <v>1738</v>
      </c>
      <c r="E283" s="1" t="s">
        <v>1737</v>
      </c>
      <c r="F283" s="2" t="s">
        <v>1107</v>
      </c>
      <c r="G283" s="1" t="s">
        <v>1106</v>
      </c>
      <c r="H283" s="1" t="s">
        <v>1105</v>
      </c>
      <c r="I283" s="1" t="s">
        <v>1104</v>
      </c>
    </row>
    <row r="284" spans="1:9" x14ac:dyDescent="0.2">
      <c r="A284" s="1" t="s">
        <v>1089</v>
      </c>
      <c r="B284" s="1" t="s">
        <v>1088</v>
      </c>
      <c r="C284" s="1" t="str">
        <f>CONCATENATE(Таблица_Таблица1[[#This Row],[Клас]],"-",Таблица_Таблица1[[#This Row],[Назва класу]])</f>
        <v>33.19 -Ремонт і технічне обслуговування інших машин і устатковання </v>
      </c>
      <c r="D284" s="1" t="s">
        <v>1738</v>
      </c>
      <c r="E284" s="1" t="s">
        <v>1737</v>
      </c>
      <c r="F284" s="2" t="s">
        <v>1107</v>
      </c>
      <c r="G284" s="1" t="s">
        <v>1106</v>
      </c>
      <c r="H284" s="1" t="s">
        <v>1105</v>
      </c>
      <c r="I284" s="1" t="s">
        <v>1104</v>
      </c>
    </row>
    <row r="285" spans="1:9" x14ac:dyDescent="0.2">
      <c r="A285" s="1" t="s">
        <v>1086</v>
      </c>
      <c r="B285" s="1" t="s">
        <v>1085</v>
      </c>
      <c r="C285" s="1" t="str">
        <f>CONCATENATE(Таблица_Таблица1[[#This Row],[Клас]],"-",Таблица_Таблица1[[#This Row],[Назва класу]])</f>
        <v>33.20 -Установлення та монтаж машин і устатковання </v>
      </c>
      <c r="D285" s="1" t="s">
        <v>1738</v>
      </c>
      <c r="E285" s="1" t="s">
        <v>1737</v>
      </c>
      <c r="F285" s="2" t="s">
        <v>1107</v>
      </c>
      <c r="G285" s="1" t="s">
        <v>1106</v>
      </c>
      <c r="H285" s="1" t="s">
        <v>1087</v>
      </c>
      <c r="I285" s="1" t="s">
        <v>1085</v>
      </c>
    </row>
    <row r="286" spans="1:9" x14ac:dyDescent="0.2">
      <c r="A286" s="1" t="s">
        <v>1078</v>
      </c>
      <c r="B286" s="1" t="s">
        <v>1077</v>
      </c>
      <c r="C286" s="1" t="str">
        <f>CONCATENATE(Таблица_Таблица1[[#This Row],[Клас]],"-",Таблица_Таблица1[[#This Row],[Назва класу]])</f>
        <v>35.11 -Виробництво електроенергії </v>
      </c>
      <c r="D286" s="1" t="s">
        <v>1084</v>
      </c>
      <c r="E286" s="1" t="s">
        <v>1083</v>
      </c>
      <c r="F286" s="2" t="s">
        <v>1082</v>
      </c>
      <c r="G286" s="1" t="s">
        <v>1081</v>
      </c>
      <c r="H286" s="1" t="s">
        <v>1080</v>
      </c>
      <c r="I286" s="1" t="s">
        <v>1079</v>
      </c>
    </row>
    <row r="287" spans="1:9" x14ac:dyDescent="0.2">
      <c r="A287" s="1" t="s">
        <v>1076</v>
      </c>
      <c r="B287" s="1" t="s">
        <v>1075</v>
      </c>
      <c r="C287" s="1" t="str">
        <f>CONCATENATE(Таблица_Таблица1[[#This Row],[Клас]],"-",Таблица_Таблица1[[#This Row],[Назва класу]])</f>
        <v>35.12 -Передача електроенергії </v>
      </c>
      <c r="D287" s="1" t="s">
        <v>1084</v>
      </c>
      <c r="E287" s="1" t="s">
        <v>1083</v>
      </c>
      <c r="F287" s="2" t="s">
        <v>1082</v>
      </c>
      <c r="G287" s="1" t="s">
        <v>1081</v>
      </c>
      <c r="H287" s="1" t="s">
        <v>1080</v>
      </c>
      <c r="I287" s="1" t="s">
        <v>1079</v>
      </c>
    </row>
    <row r="288" spans="1:9" x14ac:dyDescent="0.2">
      <c r="A288" s="1" t="s">
        <v>1074</v>
      </c>
      <c r="B288" s="1" t="s">
        <v>1073</v>
      </c>
      <c r="C288" s="1" t="str">
        <f>CONCATENATE(Таблица_Таблица1[[#This Row],[Клас]],"-",Таблица_Таблица1[[#This Row],[Назва класу]])</f>
        <v>35.13 -Розподілення електроенергії </v>
      </c>
      <c r="D288" s="1" t="s">
        <v>1084</v>
      </c>
      <c r="E288" s="1" t="s">
        <v>1083</v>
      </c>
      <c r="F288" s="2" t="s">
        <v>1082</v>
      </c>
      <c r="G288" s="1" t="s">
        <v>1081</v>
      </c>
      <c r="H288" s="1" t="s">
        <v>1080</v>
      </c>
      <c r="I288" s="1" t="s">
        <v>1079</v>
      </c>
    </row>
    <row r="289" spans="1:9" x14ac:dyDescent="0.2">
      <c r="A289" s="1" t="s">
        <v>1072</v>
      </c>
      <c r="B289" s="1" t="s">
        <v>1071</v>
      </c>
      <c r="C289" s="1" t="str">
        <f>CONCATENATE(Таблица_Таблица1[[#This Row],[Клас]],"-",Таблица_Таблица1[[#This Row],[Назва класу]])</f>
        <v>35.14 -Торгівля електроенергією </v>
      </c>
      <c r="D289" s="1" t="s">
        <v>1084</v>
      </c>
      <c r="E289" s="1" t="s">
        <v>1083</v>
      </c>
      <c r="F289" s="2" t="s">
        <v>1082</v>
      </c>
      <c r="G289" s="1" t="s">
        <v>1081</v>
      </c>
      <c r="H289" s="1" t="s">
        <v>1080</v>
      </c>
      <c r="I289" s="1" t="s">
        <v>1079</v>
      </c>
    </row>
    <row r="290" spans="1:9" x14ac:dyDescent="0.2">
      <c r="A290" s="1" t="s">
        <v>1068</v>
      </c>
      <c r="B290" s="1" t="s">
        <v>1067</v>
      </c>
      <c r="C290" s="1" t="str">
        <f>CONCATENATE(Таблица_Таблица1[[#This Row],[Клас]],"-",Таблица_Таблица1[[#This Row],[Назва класу]])</f>
        <v>35.21 -Виробництво газу </v>
      </c>
      <c r="D290" s="1" t="s">
        <v>1084</v>
      </c>
      <c r="E290" s="1" t="s">
        <v>1083</v>
      </c>
      <c r="F290" s="2" t="s">
        <v>1082</v>
      </c>
      <c r="G290" s="1" t="s">
        <v>1081</v>
      </c>
      <c r="H290" s="1" t="s">
        <v>1070</v>
      </c>
      <c r="I290" s="1" t="s">
        <v>1069</v>
      </c>
    </row>
    <row r="291" spans="1:9" x14ac:dyDescent="0.2">
      <c r="A291" s="1" t="s">
        <v>1066</v>
      </c>
      <c r="B291" s="1" t="s">
        <v>1065</v>
      </c>
      <c r="C291" s="1" t="str">
        <f>CONCATENATE(Таблица_Таблица1[[#This Row],[Клас]],"-",Таблица_Таблица1[[#This Row],[Назва класу]])</f>
        <v>35.22 -Розподілення газоподібного палива через місцеві (локальні) трубопроводи </v>
      </c>
      <c r="D291" s="1" t="s">
        <v>1084</v>
      </c>
      <c r="E291" s="1" t="s">
        <v>1083</v>
      </c>
      <c r="F291" s="2" t="s">
        <v>1082</v>
      </c>
      <c r="G291" s="1" t="s">
        <v>1081</v>
      </c>
      <c r="H291" s="1" t="s">
        <v>1070</v>
      </c>
      <c r="I291" s="1" t="s">
        <v>1069</v>
      </c>
    </row>
    <row r="292" spans="1:9" x14ac:dyDescent="0.2">
      <c r="A292" s="1" t="s">
        <v>1064</v>
      </c>
      <c r="B292" s="1" t="s">
        <v>1063</v>
      </c>
      <c r="C292" s="1" t="str">
        <f>CONCATENATE(Таблица_Таблица1[[#This Row],[Клас]],"-",Таблица_Таблица1[[#This Row],[Назва класу]])</f>
        <v>35.23 -Торгівля газом через місцеві (локальні) трубопроводи </v>
      </c>
      <c r="D292" s="1" t="s">
        <v>1084</v>
      </c>
      <c r="E292" s="1" t="s">
        <v>1083</v>
      </c>
      <c r="F292" s="2" t="s">
        <v>1082</v>
      </c>
      <c r="G292" s="1" t="s">
        <v>1081</v>
      </c>
      <c r="H292" s="1" t="s">
        <v>1070</v>
      </c>
      <c r="I292" s="1" t="s">
        <v>1069</v>
      </c>
    </row>
    <row r="293" spans="1:9" x14ac:dyDescent="0.2">
      <c r="A293" s="1" t="s">
        <v>1061</v>
      </c>
      <c r="B293" s="1" t="s">
        <v>1060</v>
      </c>
      <c r="C293" s="1" t="str">
        <f>CONCATENATE(Таблица_Таблица1[[#This Row],[Клас]],"-",Таблица_Таблица1[[#This Row],[Назва класу]])</f>
        <v>35.30 -Постачання пари, гарячої води та кондиційованого повітря </v>
      </c>
      <c r="D293" s="1" t="s">
        <v>1084</v>
      </c>
      <c r="E293" s="1" t="s">
        <v>1083</v>
      </c>
      <c r="F293" s="2" t="s">
        <v>1082</v>
      </c>
      <c r="G293" s="1" t="s">
        <v>1081</v>
      </c>
      <c r="H293" s="1" t="s">
        <v>1062</v>
      </c>
      <c r="I293" s="1" t="s">
        <v>1060</v>
      </c>
    </row>
    <row r="294" spans="1:9" x14ac:dyDescent="0.2">
      <c r="A294" s="1" t="s">
        <v>1055</v>
      </c>
      <c r="B294" s="1" t="s">
        <v>1054</v>
      </c>
      <c r="C294" s="1" t="str">
        <f>CONCATENATE(Таблица_Таблица1[[#This Row],[Клас]],"-",Таблица_Таблица1[[#This Row],[Назва класу]])</f>
        <v>36.00 -Забір, очищення та постачання води </v>
      </c>
      <c r="D294" s="1" t="s">
        <v>1059</v>
      </c>
      <c r="E294" s="1" t="s">
        <v>1058</v>
      </c>
      <c r="F294" s="2" t="s">
        <v>1057</v>
      </c>
      <c r="G294" s="1" t="s">
        <v>1054</v>
      </c>
      <c r="H294" s="1" t="s">
        <v>1056</v>
      </c>
      <c r="I294" s="1" t="s">
        <v>1054</v>
      </c>
    </row>
    <row r="295" spans="1:9" x14ac:dyDescent="0.2">
      <c r="A295" s="1" t="s">
        <v>1051</v>
      </c>
      <c r="B295" s="1" t="s">
        <v>1050</v>
      </c>
      <c r="C295" s="1" t="str">
        <f>CONCATENATE(Таблица_Таблица1[[#This Row],[Клас]],"-",Таблица_Таблица1[[#This Row],[Назва класу]])</f>
        <v>37.00 -Каналізація, відведення й очищення стічних вод </v>
      </c>
      <c r="D295" s="1" t="s">
        <v>1059</v>
      </c>
      <c r="E295" s="1" t="s">
        <v>1058</v>
      </c>
      <c r="F295" s="2" t="s">
        <v>1053</v>
      </c>
      <c r="G295" s="1" t="s">
        <v>1050</v>
      </c>
      <c r="H295" s="1" t="s">
        <v>1052</v>
      </c>
      <c r="I295" s="1" t="s">
        <v>1050</v>
      </c>
    </row>
    <row r="296" spans="1:9" x14ac:dyDescent="0.2">
      <c r="A296" s="1" t="s">
        <v>1045</v>
      </c>
      <c r="B296" s="1" t="s">
        <v>1044</v>
      </c>
      <c r="C296" s="1" t="str">
        <f>CONCATENATE(Таблица_Таблица1[[#This Row],[Клас]],"-",Таблица_Таблица1[[#This Row],[Назва класу]])</f>
        <v>38.11 -Збирання безпечних відходів </v>
      </c>
      <c r="D296" s="1" t="s">
        <v>1059</v>
      </c>
      <c r="E296" s="1" t="s">
        <v>1058</v>
      </c>
      <c r="F296" s="2" t="s">
        <v>1049</v>
      </c>
      <c r="G296" s="1" t="s">
        <v>1048</v>
      </c>
      <c r="H296" s="1" t="s">
        <v>1047</v>
      </c>
      <c r="I296" s="1" t="s">
        <v>1046</v>
      </c>
    </row>
    <row r="297" spans="1:9" x14ac:dyDescent="0.2">
      <c r="A297" s="1" t="s">
        <v>1043</v>
      </c>
      <c r="B297" s="1" t="s">
        <v>1042</v>
      </c>
      <c r="C297" s="1" t="str">
        <f>CONCATENATE(Таблица_Таблица1[[#This Row],[Клас]],"-",Таблица_Таблица1[[#This Row],[Назва класу]])</f>
        <v>38.12 -Збирання небезпечних відходів </v>
      </c>
      <c r="D297" s="1" t="s">
        <v>1059</v>
      </c>
      <c r="E297" s="1" t="s">
        <v>1058</v>
      </c>
      <c r="F297" s="2" t="s">
        <v>1049</v>
      </c>
      <c r="G297" s="1" t="s">
        <v>1048</v>
      </c>
      <c r="H297" s="1" t="s">
        <v>1047</v>
      </c>
      <c r="I297" s="1" t="s">
        <v>1046</v>
      </c>
    </row>
    <row r="298" spans="1:9" x14ac:dyDescent="0.2">
      <c r="A298" s="1" t="s">
        <v>1039</v>
      </c>
      <c r="B298" s="1" t="s">
        <v>1038</v>
      </c>
      <c r="C298" s="1" t="str">
        <f>CONCATENATE(Таблица_Таблица1[[#This Row],[Клас]],"-",Таблица_Таблица1[[#This Row],[Назва класу]])</f>
        <v>38.21 -Оброблення та видалення безпечних відходів </v>
      </c>
      <c r="D298" s="1" t="s">
        <v>1059</v>
      </c>
      <c r="E298" s="1" t="s">
        <v>1058</v>
      </c>
      <c r="F298" s="2" t="s">
        <v>1049</v>
      </c>
      <c r="G298" s="1" t="s">
        <v>1048</v>
      </c>
      <c r="H298" s="1" t="s">
        <v>1041</v>
      </c>
      <c r="I298" s="1" t="s">
        <v>1040</v>
      </c>
    </row>
    <row r="299" spans="1:9" x14ac:dyDescent="0.2">
      <c r="A299" s="1" t="s">
        <v>1037</v>
      </c>
      <c r="B299" s="1" t="s">
        <v>1036</v>
      </c>
      <c r="C299" s="1" t="str">
        <f>CONCATENATE(Таблица_Таблица1[[#This Row],[Клас]],"-",Таблица_Таблица1[[#This Row],[Назва класу]])</f>
        <v>38.22 -Оброблення та видалення небезпечних відходів </v>
      </c>
      <c r="D299" s="1" t="s">
        <v>1059</v>
      </c>
      <c r="E299" s="1" t="s">
        <v>1058</v>
      </c>
      <c r="F299" s="2" t="s">
        <v>1049</v>
      </c>
      <c r="G299" s="1" t="s">
        <v>1048</v>
      </c>
      <c r="H299" s="1" t="s">
        <v>1041</v>
      </c>
      <c r="I299" s="1" t="s">
        <v>1040</v>
      </c>
    </row>
    <row r="300" spans="1:9" x14ac:dyDescent="0.2">
      <c r="A300" s="1" t="s">
        <v>1033</v>
      </c>
      <c r="B300" s="1" t="s">
        <v>1032</v>
      </c>
      <c r="C300" s="1" t="str">
        <f>CONCATENATE(Таблица_Таблица1[[#This Row],[Клас]],"-",Таблица_Таблица1[[#This Row],[Назва класу]])</f>
        <v>38.31 -Демонтаж (розбирання) машин і устатковання </v>
      </c>
      <c r="D300" s="1" t="s">
        <v>1059</v>
      </c>
      <c r="E300" s="1" t="s">
        <v>1058</v>
      </c>
      <c r="F300" s="2" t="s">
        <v>1049</v>
      </c>
      <c r="G300" s="1" t="s">
        <v>1048</v>
      </c>
      <c r="H300" s="1" t="s">
        <v>1035</v>
      </c>
      <c r="I300" s="1" t="s">
        <v>1034</v>
      </c>
    </row>
    <row r="301" spans="1:9" x14ac:dyDescent="0.2">
      <c r="A301" s="1" t="s">
        <v>1031</v>
      </c>
      <c r="B301" s="1" t="s">
        <v>1030</v>
      </c>
      <c r="C301" s="1" t="str">
        <f>CONCATENATE(Таблица_Таблица1[[#This Row],[Клас]],"-",Таблица_Таблица1[[#This Row],[Назва класу]])</f>
        <v>38.32 -Відновлення відсортованих відходів </v>
      </c>
      <c r="D301" s="1" t="s">
        <v>1059</v>
      </c>
      <c r="E301" s="1" t="s">
        <v>1058</v>
      </c>
      <c r="F301" s="2" t="s">
        <v>1049</v>
      </c>
      <c r="G301" s="1" t="s">
        <v>1048</v>
      </c>
      <c r="H301" s="1" t="s">
        <v>1035</v>
      </c>
      <c r="I301" s="1" t="s">
        <v>1034</v>
      </c>
    </row>
    <row r="302" spans="1:9" x14ac:dyDescent="0.2">
      <c r="A302" s="1" t="s">
        <v>1027</v>
      </c>
      <c r="B302" s="1" t="s">
        <v>1026</v>
      </c>
      <c r="C302" s="1" t="str">
        <f>CONCATENATE(Таблица_Таблица1[[#This Row],[Клас]],"-",Таблица_Таблица1[[#This Row],[Назва класу]])</f>
        <v>39.00 -Інша діяльність щодо поводження з відходами </v>
      </c>
      <c r="D302" s="1" t="s">
        <v>1059</v>
      </c>
      <c r="E302" s="1" t="s">
        <v>1058</v>
      </c>
      <c r="F302" s="2" t="s">
        <v>1029</v>
      </c>
      <c r="G302" s="1" t="s">
        <v>1026</v>
      </c>
      <c r="H302" s="1" t="s">
        <v>1028</v>
      </c>
      <c r="I302" s="1" t="s">
        <v>1026</v>
      </c>
    </row>
    <row r="303" spans="1:9" x14ac:dyDescent="0.2">
      <c r="A303" s="1" t="s">
        <v>1020</v>
      </c>
      <c r="B303" s="1" t="s">
        <v>1019</v>
      </c>
      <c r="C303" s="1" t="str">
        <f>CONCATENATE(Таблица_Таблица1[[#This Row],[Клас]],"-",Таблица_Таблица1[[#This Row],[Назва класу]])</f>
        <v>41.10 -Організація будівництва будівель </v>
      </c>
      <c r="D303" s="1" t="s">
        <v>1025</v>
      </c>
      <c r="E303" s="1" t="s">
        <v>1024</v>
      </c>
      <c r="F303" s="2" t="s">
        <v>1023</v>
      </c>
      <c r="G303" s="1" t="s">
        <v>1022</v>
      </c>
      <c r="H303" s="1" t="s">
        <v>1021</v>
      </c>
      <c r="I303" s="1" t="s">
        <v>1019</v>
      </c>
    </row>
    <row r="304" spans="1:9" x14ac:dyDescent="0.2">
      <c r="A304" s="1" t="s">
        <v>1017</v>
      </c>
      <c r="B304" s="1" t="s">
        <v>1016</v>
      </c>
      <c r="C304" s="1" t="str">
        <f>CONCATENATE(Таблица_Таблица1[[#This Row],[Клас]],"-",Таблица_Таблица1[[#This Row],[Назва класу]])</f>
        <v>41.20 -Будівництво житлових і нежитлових будівель </v>
      </c>
      <c r="D304" s="1" t="s">
        <v>1025</v>
      </c>
      <c r="E304" s="1" t="s">
        <v>1024</v>
      </c>
      <c r="F304" s="2" t="s">
        <v>1023</v>
      </c>
      <c r="G304" s="1" t="s">
        <v>1022</v>
      </c>
      <c r="H304" s="1" t="s">
        <v>1018</v>
      </c>
      <c r="I304" s="1" t="s">
        <v>1016</v>
      </c>
    </row>
    <row r="305" spans="1:9" x14ac:dyDescent="0.2">
      <c r="A305" s="1" t="s">
        <v>1011</v>
      </c>
      <c r="B305" s="1" t="s">
        <v>1010</v>
      </c>
      <c r="C305" s="1" t="str">
        <f>CONCATENATE(Таблица_Таблица1[[#This Row],[Клас]],"-",Таблица_Таблица1[[#This Row],[Назва класу]])</f>
        <v>42.11 -Будівництво доріг і автострад </v>
      </c>
      <c r="D305" s="1" t="s">
        <v>1025</v>
      </c>
      <c r="E305" s="1" t="s">
        <v>1024</v>
      </c>
      <c r="F305" s="2" t="s">
        <v>1015</v>
      </c>
      <c r="G305" s="1" t="s">
        <v>1014</v>
      </c>
      <c r="H305" s="1" t="s">
        <v>1013</v>
      </c>
      <c r="I305" s="1" t="s">
        <v>1012</v>
      </c>
    </row>
    <row r="306" spans="1:9" x14ac:dyDescent="0.2">
      <c r="A306" s="1" t="s">
        <v>1009</v>
      </c>
      <c r="B306" s="1" t="s">
        <v>1008</v>
      </c>
      <c r="C306" s="1" t="str">
        <f>CONCATENATE(Таблица_Таблица1[[#This Row],[Клас]],"-",Таблица_Таблица1[[#This Row],[Назва класу]])</f>
        <v>42.12 -Будівництво залізниць і метрополітену </v>
      </c>
      <c r="D306" s="1" t="s">
        <v>1025</v>
      </c>
      <c r="E306" s="1" t="s">
        <v>1024</v>
      </c>
      <c r="F306" s="2" t="s">
        <v>1015</v>
      </c>
      <c r="G306" s="1" t="s">
        <v>1014</v>
      </c>
      <c r="H306" s="1" t="s">
        <v>1013</v>
      </c>
      <c r="I306" s="1" t="s">
        <v>1012</v>
      </c>
    </row>
    <row r="307" spans="1:9" x14ac:dyDescent="0.2">
      <c r="A307" s="1" t="s">
        <v>1007</v>
      </c>
      <c r="B307" s="1" t="s">
        <v>1006</v>
      </c>
      <c r="C307" s="1" t="str">
        <f>CONCATENATE(Таблица_Таблица1[[#This Row],[Клас]],"-",Таблица_Таблица1[[#This Row],[Назва класу]])</f>
        <v>42.13 -Будівництво мостів і тунелів </v>
      </c>
      <c r="D307" s="1" t="s">
        <v>1025</v>
      </c>
      <c r="E307" s="1" t="s">
        <v>1024</v>
      </c>
      <c r="F307" s="2" t="s">
        <v>1015</v>
      </c>
      <c r="G307" s="1" t="s">
        <v>1014</v>
      </c>
      <c r="H307" s="1" t="s">
        <v>1013</v>
      </c>
      <c r="I307" s="1" t="s">
        <v>1012</v>
      </c>
    </row>
    <row r="308" spans="1:9" x14ac:dyDescent="0.2">
      <c r="A308" s="1" t="s">
        <v>1003</v>
      </c>
      <c r="B308" s="1" t="s">
        <v>1002</v>
      </c>
      <c r="C308" s="1" t="str">
        <f>CONCATENATE(Таблица_Таблица1[[#This Row],[Клас]],"-",Таблица_Таблица1[[#This Row],[Назва класу]])</f>
        <v>42.21 -Будівництво трубопроводів </v>
      </c>
      <c r="D308" s="1" t="s">
        <v>1025</v>
      </c>
      <c r="E308" s="1" t="s">
        <v>1024</v>
      </c>
      <c r="F308" s="2" t="s">
        <v>1015</v>
      </c>
      <c r="G308" s="1" t="s">
        <v>1014</v>
      </c>
      <c r="H308" s="1" t="s">
        <v>1005</v>
      </c>
      <c r="I308" s="1" t="s">
        <v>1004</v>
      </c>
    </row>
    <row r="309" spans="1:9" x14ac:dyDescent="0.2">
      <c r="A309" s="1" t="s">
        <v>1001</v>
      </c>
      <c r="B309" s="1" t="s">
        <v>1000</v>
      </c>
      <c r="C309" s="1" t="str">
        <f>CONCATENATE(Таблица_Таблица1[[#This Row],[Клас]],"-",Таблица_Таблица1[[#This Row],[Назва класу]])</f>
        <v>42.22 -Будівництво споруд електропостачання та телекомунікацій </v>
      </c>
      <c r="D309" s="1" t="s">
        <v>1025</v>
      </c>
      <c r="E309" s="1" t="s">
        <v>1024</v>
      </c>
      <c r="F309" s="2" t="s">
        <v>1015</v>
      </c>
      <c r="G309" s="1" t="s">
        <v>1014</v>
      </c>
      <c r="H309" s="1" t="s">
        <v>1005</v>
      </c>
      <c r="I309" s="1" t="s">
        <v>1004</v>
      </c>
    </row>
    <row r="310" spans="1:9" x14ac:dyDescent="0.2">
      <c r="A310" s="1" t="s">
        <v>997</v>
      </c>
      <c r="B310" s="1" t="s">
        <v>996</v>
      </c>
      <c r="C310" s="1" t="str">
        <f>CONCATENATE(Таблица_Таблица1[[#This Row],[Клас]],"-",Таблица_Таблица1[[#This Row],[Назва класу]])</f>
        <v>42.91 -Будівництво водних споруд </v>
      </c>
      <c r="D310" s="1" t="s">
        <v>1025</v>
      </c>
      <c r="E310" s="1" t="s">
        <v>1024</v>
      </c>
      <c r="F310" s="2" t="s">
        <v>1015</v>
      </c>
      <c r="G310" s="1" t="s">
        <v>1014</v>
      </c>
      <c r="H310" s="1" t="s">
        <v>999</v>
      </c>
      <c r="I310" s="1" t="s">
        <v>998</v>
      </c>
    </row>
    <row r="311" spans="1:9" x14ac:dyDescent="0.2">
      <c r="A311" s="1" t="s">
        <v>995</v>
      </c>
      <c r="B311" s="1" t="s">
        <v>994</v>
      </c>
      <c r="C311" s="1" t="str">
        <f>CONCATENATE(Таблица_Таблица1[[#This Row],[Клас]],"-",Таблица_Таблица1[[#This Row],[Назва класу]])</f>
        <v>42.99 -Будівництво інших споруд, н. в. і. у. </v>
      </c>
      <c r="D311" s="1" t="s">
        <v>1025</v>
      </c>
      <c r="E311" s="1" t="s">
        <v>1024</v>
      </c>
      <c r="F311" s="2" t="s">
        <v>1015</v>
      </c>
      <c r="G311" s="1" t="s">
        <v>1014</v>
      </c>
      <c r="H311" s="1" t="s">
        <v>999</v>
      </c>
      <c r="I311" s="1" t="s">
        <v>998</v>
      </c>
    </row>
    <row r="312" spans="1:9" x14ac:dyDescent="0.2">
      <c r="A312" s="1" t="s">
        <v>989</v>
      </c>
      <c r="B312" s="1" t="s">
        <v>988</v>
      </c>
      <c r="C312" s="1" t="str">
        <f>CONCATENATE(Таблица_Таблица1[[#This Row],[Клас]],"-",Таблица_Таблица1[[#This Row],[Назва класу]])</f>
        <v>43.11 -Знесення </v>
      </c>
      <c r="D312" s="1" t="s">
        <v>1025</v>
      </c>
      <c r="E312" s="1" t="s">
        <v>1024</v>
      </c>
      <c r="F312" s="2" t="s">
        <v>993</v>
      </c>
      <c r="G312" s="1" t="s">
        <v>992</v>
      </c>
      <c r="H312" s="1" t="s">
        <v>991</v>
      </c>
      <c r="I312" s="1" t="s">
        <v>990</v>
      </c>
    </row>
    <row r="313" spans="1:9" x14ac:dyDescent="0.2">
      <c r="A313" s="1" t="s">
        <v>987</v>
      </c>
      <c r="B313" s="1" t="s">
        <v>986</v>
      </c>
      <c r="C313" s="1" t="str">
        <f>CONCATENATE(Таблица_Таблица1[[#This Row],[Клас]],"-",Таблица_Таблица1[[#This Row],[Назва класу]])</f>
        <v>43.12 -Підготовчі роботи на будівельному майданчику </v>
      </c>
      <c r="D313" s="1" t="s">
        <v>1025</v>
      </c>
      <c r="E313" s="1" t="s">
        <v>1024</v>
      </c>
      <c r="F313" s="2" t="s">
        <v>993</v>
      </c>
      <c r="G313" s="1" t="s">
        <v>992</v>
      </c>
      <c r="H313" s="1" t="s">
        <v>991</v>
      </c>
      <c r="I313" s="1" t="s">
        <v>990</v>
      </c>
    </row>
    <row r="314" spans="1:9" x14ac:dyDescent="0.2">
      <c r="A314" s="1" t="s">
        <v>985</v>
      </c>
      <c r="B314" s="1" t="s">
        <v>984</v>
      </c>
      <c r="C314" s="1" t="str">
        <f>CONCATENATE(Таблица_Таблица1[[#This Row],[Клас]],"-",Таблица_Таблица1[[#This Row],[Назва класу]])</f>
        <v>43.13 -Розвідувальне буріння </v>
      </c>
      <c r="D314" s="1" t="s">
        <v>1025</v>
      </c>
      <c r="E314" s="1" t="s">
        <v>1024</v>
      </c>
      <c r="F314" s="2" t="s">
        <v>993</v>
      </c>
      <c r="G314" s="1" t="s">
        <v>992</v>
      </c>
      <c r="H314" s="1" t="s">
        <v>991</v>
      </c>
      <c r="I314" s="1" t="s">
        <v>990</v>
      </c>
    </row>
    <row r="315" spans="1:9" x14ac:dyDescent="0.2">
      <c r="A315" s="1" t="s">
        <v>981</v>
      </c>
      <c r="B315" s="1" t="s">
        <v>980</v>
      </c>
      <c r="C315" s="1" t="str">
        <f>CONCATENATE(Таблица_Таблица1[[#This Row],[Клас]],"-",Таблица_Таблица1[[#This Row],[Назва класу]])</f>
        <v>43.21 -Електромонтажні роботи </v>
      </c>
      <c r="D315" s="1" t="s">
        <v>1025</v>
      </c>
      <c r="E315" s="1" t="s">
        <v>1024</v>
      </c>
      <c r="F315" s="2" t="s">
        <v>993</v>
      </c>
      <c r="G315" s="1" t="s">
        <v>992</v>
      </c>
      <c r="H315" s="1" t="s">
        <v>983</v>
      </c>
      <c r="I315" s="1" t="s">
        <v>982</v>
      </c>
    </row>
    <row r="316" spans="1:9" x14ac:dyDescent="0.2">
      <c r="A316" s="1" t="s">
        <v>979</v>
      </c>
      <c r="B316" s="1" t="s">
        <v>978</v>
      </c>
      <c r="C316" s="1" t="str">
        <f>CONCATENATE(Таблица_Таблица1[[#This Row],[Клас]],"-",Таблица_Таблица1[[#This Row],[Назва класу]])</f>
        <v>43.22 -Монтаж водопровідних мереж, систем опалення та кондиціонування </v>
      </c>
      <c r="D316" s="1" t="s">
        <v>1025</v>
      </c>
      <c r="E316" s="1" t="s">
        <v>1024</v>
      </c>
      <c r="F316" s="2" t="s">
        <v>993</v>
      </c>
      <c r="G316" s="1" t="s">
        <v>992</v>
      </c>
      <c r="H316" s="1" t="s">
        <v>983</v>
      </c>
      <c r="I316" s="1" t="s">
        <v>982</v>
      </c>
    </row>
    <row r="317" spans="1:9" x14ac:dyDescent="0.2">
      <c r="A317" s="1" t="s">
        <v>977</v>
      </c>
      <c r="B317" s="1" t="s">
        <v>976</v>
      </c>
      <c r="C317" s="1" t="str">
        <f>CONCATENATE(Таблица_Таблица1[[#This Row],[Клас]],"-",Таблица_Таблица1[[#This Row],[Назва класу]])</f>
        <v>43.29 -Інші будівельно-монтажні роботи </v>
      </c>
      <c r="D317" s="1" t="s">
        <v>1025</v>
      </c>
      <c r="E317" s="1" t="s">
        <v>1024</v>
      </c>
      <c r="F317" s="2" t="s">
        <v>993</v>
      </c>
      <c r="G317" s="1" t="s">
        <v>992</v>
      </c>
      <c r="H317" s="1" t="s">
        <v>983</v>
      </c>
      <c r="I317" s="1" t="s">
        <v>982</v>
      </c>
    </row>
    <row r="318" spans="1:9" x14ac:dyDescent="0.2">
      <c r="A318" s="1" t="s">
        <v>973</v>
      </c>
      <c r="B318" s="1" t="s">
        <v>972</v>
      </c>
      <c r="C318" s="1" t="str">
        <f>CONCATENATE(Таблица_Таблица1[[#This Row],[Клас]],"-",Таблица_Таблица1[[#This Row],[Назва класу]])</f>
        <v>43.31 -Штукатурні роботи </v>
      </c>
      <c r="D318" s="1" t="s">
        <v>1025</v>
      </c>
      <c r="E318" s="1" t="s">
        <v>1024</v>
      </c>
      <c r="F318" s="2" t="s">
        <v>993</v>
      </c>
      <c r="G318" s="1" t="s">
        <v>992</v>
      </c>
      <c r="H318" s="1" t="s">
        <v>975</v>
      </c>
      <c r="I318" s="1" t="s">
        <v>974</v>
      </c>
    </row>
    <row r="319" spans="1:9" x14ac:dyDescent="0.2">
      <c r="A319" s="1" t="s">
        <v>971</v>
      </c>
      <c r="B319" s="1" t="s">
        <v>970</v>
      </c>
      <c r="C319" s="1" t="str">
        <f>CONCATENATE(Таблица_Таблица1[[#This Row],[Клас]],"-",Таблица_Таблица1[[#This Row],[Назва класу]])</f>
        <v>43.32 -Установлення столярних виробів </v>
      </c>
      <c r="D319" s="1" t="s">
        <v>1025</v>
      </c>
      <c r="E319" s="1" t="s">
        <v>1024</v>
      </c>
      <c r="F319" s="2" t="s">
        <v>993</v>
      </c>
      <c r="G319" s="1" t="s">
        <v>992</v>
      </c>
      <c r="H319" s="1" t="s">
        <v>975</v>
      </c>
      <c r="I319" s="1" t="s">
        <v>974</v>
      </c>
    </row>
    <row r="320" spans="1:9" x14ac:dyDescent="0.2">
      <c r="A320" s="1" t="s">
        <v>969</v>
      </c>
      <c r="B320" s="1" t="s">
        <v>968</v>
      </c>
      <c r="C320" s="1" t="str">
        <f>CONCATENATE(Таблица_Таблица1[[#This Row],[Клас]],"-",Таблица_Таблица1[[#This Row],[Назва класу]])</f>
        <v>43.33 -Покриття підлоги й облицювання стін </v>
      </c>
      <c r="D320" s="1" t="s">
        <v>1025</v>
      </c>
      <c r="E320" s="1" t="s">
        <v>1024</v>
      </c>
      <c r="F320" s="2" t="s">
        <v>993</v>
      </c>
      <c r="G320" s="1" t="s">
        <v>992</v>
      </c>
      <c r="H320" s="1" t="s">
        <v>975</v>
      </c>
      <c r="I320" s="1" t="s">
        <v>974</v>
      </c>
    </row>
    <row r="321" spans="1:9" x14ac:dyDescent="0.2">
      <c r="A321" s="1" t="s">
        <v>967</v>
      </c>
      <c r="B321" s="1" t="s">
        <v>966</v>
      </c>
      <c r="C321" s="1" t="str">
        <f>CONCATENATE(Таблица_Таблица1[[#This Row],[Клас]],"-",Таблица_Таблица1[[#This Row],[Назва класу]])</f>
        <v>43.34 -Малярні роботи та скління </v>
      </c>
      <c r="D321" s="1" t="s">
        <v>1025</v>
      </c>
      <c r="E321" s="1" t="s">
        <v>1024</v>
      </c>
      <c r="F321" s="2" t="s">
        <v>993</v>
      </c>
      <c r="G321" s="1" t="s">
        <v>992</v>
      </c>
      <c r="H321" s="1" t="s">
        <v>975</v>
      </c>
      <c r="I321" s="1" t="s">
        <v>974</v>
      </c>
    </row>
    <row r="322" spans="1:9" x14ac:dyDescent="0.2">
      <c r="A322" s="1" t="s">
        <v>965</v>
      </c>
      <c r="B322" s="1" t="s">
        <v>964</v>
      </c>
      <c r="C322" s="1" t="str">
        <f>CONCATENATE(Таблица_Таблица1[[#This Row],[Клас]],"-",Таблица_Таблица1[[#This Row],[Назва класу]])</f>
        <v>43.39 -Інші роботи із завершення будівництва </v>
      </c>
      <c r="D322" s="1" t="s">
        <v>1025</v>
      </c>
      <c r="E322" s="1" t="s">
        <v>1024</v>
      </c>
      <c r="F322" s="2" t="s">
        <v>993</v>
      </c>
      <c r="G322" s="1" t="s">
        <v>992</v>
      </c>
      <c r="H322" s="1" t="s">
        <v>975</v>
      </c>
      <c r="I322" s="1" t="s">
        <v>974</v>
      </c>
    </row>
    <row r="323" spans="1:9" x14ac:dyDescent="0.2">
      <c r="A323" s="1" t="s">
        <v>961</v>
      </c>
      <c r="B323" s="1" t="s">
        <v>960</v>
      </c>
      <c r="C323" s="1" t="str">
        <f>CONCATENATE(Таблица_Таблица1[[#This Row],[Клас]],"-",Таблица_Таблица1[[#This Row],[Назва класу]])</f>
        <v>43.91 -Покрівельні роботи </v>
      </c>
      <c r="D323" s="1" t="s">
        <v>1025</v>
      </c>
      <c r="E323" s="1" t="s">
        <v>1024</v>
      </c>
      <c r="F323" s="2" t="s">
        <v>993</v>
      </c>
      <c r="G323" s="1" t="s">
        <v>992</v>
      </c>
      <c r="H323" s="1" t="s">
        <v>963</v>
      </c>
      <c r="I323" s="1" t="s">
        <v>962</v>
      </c>
    </row>
    <row r="324" spans="1:9" x14ac:dyDescent="0.2">
      <c r="A324" s="1" t="s">
        <v>959</v>
      </c>
      <c r="B324" s="1" t="s">
        <v>958</v>
      </c>
      <c r="C324" s="1" t="str">
        <f>CONCATENATE(Таблица_Таблица1[[#This Row],[Клас]],"-",Таблица_Таблица1[[#This Row],[Назва класу]])</f>
        <v>43.99 -Інші спеціалізовані будівельні роботи, н. в. і. у. </v>
      </c>
      <c r="D324" s="1" t="s">
        <v>1025</v>
      </c>
      <c r="E324" s="1" t="s">
        <v>1024</v>
      </c>
      <c r="F324" s="2" t="s">
        <v>993</v>
      </c>
      <c r="G324" s="1" t="s">
        <v>992</v>
      </c>
      <c r="H324" s="1" t="s">
        <v>963</v>
      </c>
      <c r="I324" s="1" t="s">
        <v>962</v>
      </c>
    </row>
    <row r="325" spans="1:9" x14ac:dyDescent="0.2">
      <c r="A325" s="1" t="s">
        <v>951</v>
      </c>
      <c r="B325" s="1" t="s">
        <v>950</v>
      </c>
      <c r="C325" s="1" t="str">
        <f>CONCATENATE(Таблица_Таблица1[[#This Row],[Клас]],"-",Таблица_Таблица1[[#This Row],[Назва класу]])</f>
        <v>45.11 -Торгівля автомобілями та легковими автотранспортними засобами </v>
      </c>
      <c r="D325" s="1" t="s">
        <v>957</v>
      </c>
      <c r="E325" s="1" t="s">
        <v>956</v>
      </c>
      <c r="F325" s="2" t="s">
        <v>955</v>
      </c>
      <c r="G325" s="1" t="s">
        <v>954</v>
      </c>
      <c r="H325" s="1" t="s">
        <v>953</v>
      </c>
      <c r="I325" s="1" t="s">
        <v>952</v>
      </c>
    </row>
    <row r="326" spans="1:9" x14ac:dyDescent="0.2">
      <c r="A326" s="1" t="s">
        <v>949</v>
      </c>
      <c r="B326" s="1" t="s">
        <v>948</v>
      </c>
      <c r="C326" s="1" t="str">
        <f>CONCATENATE(Таблица_Таблица1[[#This Row],[Клас]],"-",Таблица_Таблица1[[#This Row],[Назва класу]])</f>
        <v>45.19 -Торгівля іншими автотранспортними засобами </v>
      </c>
      <c r="D326" s="1" t="s">
        <v>957</v>
      </c>
      <c r="E326" s="1" t="s">
        <v>956</v>
      </c>
      <c r="F326" s="2" t="s">
        <v>955</v>
      </c>
      <c r="G326" s="1" t="s">
        <v>954</v>
      </c>
      <c r="H326" s="1" t="s">
        <v>953</v>
      </c>
      <c r="I326" s="1" t="s">
        <v>952</v>
      </c>
    </row>
    <row r="327" spans="1:9" x14ac:dyDescent="0.2">
      <c r="A327" s="1" t="s">
        <v>946</v>
      </c>
      <c r="B327" s="1" t="s">
        <v>945</v>
      </c>
      <c r="C327" s="1" t="str">
        <f>CONCATENATE(Таблица_Таблица1[[#This Row],[Клас]],"-",Таблица_Таблица1[[#This Row],[Назва класу]])</f>
        <v>45.20 -Технічне обслуговування та ремонт автотранспортних засобів </v>
      </c>
      <c r="D327" s="1" t="s">
        <v>957</v>
      </c>
      <c r="E327" s="1" t="s">
        <v>956</v>
      </c>
      <c r="F327" s="2" t="s">
        <v>955</v>
      </c>
      <c r="G327" s="1" t="s">
        <v>954</v>
      </c>
      <c r="H327" s="1" t="s">
        <v>947</v>
      </c>
      <c r="I327" s="1" t="s">
        <v>945</v>
      </c>
    </row>
    <row r="328" spans="1:9" x14ac:dyDescent="0.2">
      <c r="A328" s="1" t="s">
        <v>942</v>
      </c>
      <c r="B328" s="1" t="s">
        <v>941</v>
      </c>
      <c r="C328" s="1" t="str">
        <f>CONCATENATE(Таблица_Таблица1[[#This Row],[Клас]],"-",Таблица_Таблица1[[#This Row],[Назва класу]])</f>
        <v>45.31 -Оптова торгівля деталями та приладдям для автотранспортних засобів </v>
      </c>
      <c r="D328" s="1" t="s">
        <v>957</v>
      </c>
      <c r="E328" s="1" t="s">
        <v>956</v>
      </c>
      <c r="F328" s="2" t="s">
        <v>955</v>
      </c>
      <c r="G328" s="1" t="s">
        <v>954</v>
      </c>
      <c r="H328" s="1" t="s">
        <v>944</v>
      </c>
      <c r="I328" s="1" t="s">
        <v>943</v>
      </c>
    </row>
    <row r="329" spans="1:9" x14ac:dyDescent="0.2">
      <c r="A329" s="1" t="s">
        <v>940</v>
      </c>
      <c r="B329" s="1" t="s">
        <v>939</v>
      </c>
      <c r="C329" s="1" t="str">
        <f>CONCATENATE(Таблица_Таблица1[[#This Row],[Клас]],"-",Таблица_Таблица1[[#This Row],[Назва класу]])</f>
        <v>45.32 -Роздрібна торгівля деталями та приладдям для автотранспортних засобів </v>
      </c>
      <c r="D329" s="1" t="s">
        <v>957</v>
      </c>
      <c r="E329" s="1" t="s">
        <v>956</v>
      </c>
      <c r="F329" s="2" t="s">
        <v>955</v>
      </c>
      <c r="G329" s="1" t="s">
        <v>954</v>
      </c>
      <c r="H329" s="1" t="s">
        <v>944</v>
      </c>
      <c r="I329" s="1" t="s">
        <v>943</v>
      </c>
    </row>
    <row r="330" spans="1:9" x14ac:dyDescent="0.2">
      <c r="A330" s="1" t="s">
        <v>937</v>
      </c>
      <c r="B330" s="1" t="s">
        <v>936</v>
      </c>
      <c r="C330" s="1" t="str">
        <f>CONCATENATE(Таблица_Таблица1[[#This Row],[Клас]],"-",Таблица_Таблица1[[#This Row],[Назва класу]])</f>
        <v>45.40 -Торгівля мотоциклами, деталями та приладдям до них, технічне обслуговування і ремонт мотоциклів </v>
      </c>
      <c r="D330" s="1" t="s">
        <v>957</v>
      </c>
      <c r="E330" s="1" t="s">
        <v>956</v>
      </c>
      <c r="F330" s="2" t="s">
        <v>955</v>
      </c>
      <c r="G330" s="1" t="s">
        <v>954</v>
      </c>
      <c r="H330" s="1" t="s">
        <v>938</v>
      </c>
      <c r="I330" s="1" t="s">
        <v>936</v>
      </c>
    </row>
    <row r="331" spans="1:9" x14ac:dyDescent="0.2">
      <c r="A331" s="1" t="s">
        <v>931</v>
      </c>
      <c r="B331" s="1" t="s">
        <v>930</v>
      </c>
      <c r="C331" s="1" t="str">
        <f>CONCATENATE(Таблица_Таблица1[[#This Row],[Клас]],"-",Таблица_Таблица1[[#This Row],[Назва класу]])</f>
        <v>46.11 -Діяльність посередників у торгівлі сільськогосподарською сировиною, живими тваринами, текстильною сировиною та напівфабрикатами </v>
      </c>
      <c r="D331" s="1" t="s">
        <v>957</v>
      </c>
      <c r="E331" s="1" t="s">
        <v>956</v>
      </c>
      <c r="F331" s="2" t="s">
        <v>935</v>
      </c>
      <c r="G331" s="1" t="s">
        <v>934</v>
      </c>
      <c r="H331" s="1" t="s">
        <v>933</v>
      </c>
      <c r="I331" s="1" t="s">
        <v>932</v>
      </c>
    </row>
    <row r="332" spans="1:9" x14ac:dyDescent="0.2">
      <c r="A332" s="1" t="s">
        <v>929</v>
      </c>
      <c r="B332" s="1" t="s">
        <v>928</v>
      </c>
      <c r="C332" s="1" t="str">
        <f>CONCATENATE(Таблица_Таблица1[[#This Row],[Клас]],"-",Таблица_Таблица1[[#This Row],[Назва класу]])</f>
        <v>46.12 -Діяльність посередників у торгівлі паливом, рудами, металами та промисловими хімічними речовинами </v>
      </c>
      <c r="D332" s="1" t="s">
        <v>957</v>
      </c>
      <c r="E332" s="1" t="s">
        <v>956</v>
      </c>
      <c r="F332" s="2" t="s">
        <v>935</v>
      </c>
      <c r="G332" s="1" t="s">
        <v>934</v>
      </c>
      <c r="H332" s="1" t="s">
        <v>933</v>
      </c>
      <c r="I332" s="1" t="s">
        <v>932</v>
      </c>
    </row>
    <row r="333" spans="1:9" x14ac:dyDescent="0.2">
      <c r="A333" s="1" t="s">
        <v>927</v>
      </c>
      <c r="B333" s="1" t="s">
        <v>926</v>
      </c>
      <c r="C333" s="1" t="str">
        <f>CONCATENATE(Таблица_Таблица1[[#This Row],[Клас]],"-",Таблица_Таблица1[[#This Row],[Назва класу]])</f>
        <v>46.13 -Діяльність посередників у торгівлі деревиною, будівельними матеріалами та санітарно-технічними виробами </v>
      </c>
      <c r="D333" s="1" t="s">
        <v>957</v>
      </c>
      <c r="E333" s="1" t="s">
        <v>956</v>
      </c>
      <c r="F333" s="2" t="s">
        <v>935</v>
      </c>
      <c r="G333" s="1" t="s">
        <v>934</v>
      </c>
      <c r="H333" s="1" t="s">
        <v>933</v>
      </c>
      <c r="I333" s="1" t="s">
        <v>932</v>
      </c>
    </row>
    <row r="334" spans="1:9" x14ac:dyDescent="0.2">
      <c r="A334" s="1" t="s">
        <v>925</v>
      </c>
      <c r="B334" s="1" t="s">
        <v>924</v>
      </c>
      <c r="C334" s="1" t="str">
        <f>CONCATENATE(Таблица_Таблица1[[#This Row],[Клас]],"-",Таблица_Таблица1[[#This Row],[Назва класу]])</f>
        <v>46.14 -Діяльність посередників у торгівлі машинами, промисловим устаткованням, суднами та літаками </v>
      </c>
      <c r="D334" s="1" t="s">
        <v>957</v>
      </c>
      <c r="E334" s="1" t="s">
        <v>956</v>
      </c>
      <c r="F334" s="2" t="s">
        <v>935</v>
      </c>
      <c r="G334" s="1" t="s">
        <v>934</v>
      </c>
      <c r="H334" s="1" t="s">
        <v>933</v>
      </c>
      <c r="I334" s="1" t="s">
        <v>932</v>
      </c>
    </row>
    <row r="335" spans="1:9" x14ac:dyDescent="0.2">
      <c r="A335" s="1" t="s">
        <v>923</v>
      </c>
      <c r="B335" s="1" t="s">
        <v>922</v>
      </c>
      <c r="C335" s="1" t="str">
        <f>CONCATENATE(Таблица_Таблица1[[#This Row],[Клас]],"-",Таблица_Таблица1[[#This Row],[Назва класу]])</f>
        <v>46.15 -Діяльність посередників у торгівлі меблями, господарськими товарами, залізними та іншими металевими виробами </v>
      </c>
      <c r="D335" s="1" t="s">
        <v>957</v>
      </c>
      <c r="E335" s="1" t="s">
        <v>956</v>
      </c>
      <c r="F335" s="2" t="s">
        <v>935</v>
      </c>
      <c r="G335" s="1" t="s">
        <v>934</v>
      </c>
      <c r="H335" s="1" t="s">
        <v>933</v>
      </c>
      <c r="I335" s="1" t="s">
        <v>932</v>
      </c>
    </row>
    <row r="336" spans="1:9" x14ac:dyDescent="0.2">
      <c r="A336" s="1" t="s">
        <v>921</v>
      </c>
      <c r="B336" s="1" t="s">
        <v>920</v>
      </c>
      <c r="C336" s="1" t="str">
        <f>CONCATENATE(Таблица_Таблица1[[#This Row],[Клас]],"-",Таблица_Таблица1[[#This Row],[Назва класу]])</f>
        <v>46.16 -Діяльність посередників у торгівлі текстильними виробами, одягом, хутром, взуттям і шкіряними виробами </v>
      </c>
      <c r="D336" s="1" t="s">
        <v>957</v>
      </c>
      <c r="E336" s="1" t="s">
        <v>956</v>
      </c>
      <c r="F336" s="2" t="s">
        <v>935</v>
      </c>
      <c r="G336" s="1" t="s">
        <v>934</v>
      </c>
      <c r="H336" s="1" t="s">
        <v>933</v>
      </c>
      <c r="I336" s="1" t="s">
        <v>932</v>
      </c>
    </row>
    <row r="337" spans="1:9" x14ac:dyDescent="0.2">
      <c r="A337" s="1" t="s">
        <v>919</v>
      </c>
      <c r="B337" s="1" t="s">
        <v>918</v>
      </c>
      <c r="C337" s="1" t="str">
        <f>CONCATENATE(Таблица_Таблица1[[#This Row],[Клас]],"-",Таблица_Таблица1[[#This Row],[Назва класу]])</f>
        <v>46.17 -Діяльність посередників у торгівлі продуктами харчування, напоями та тютюновими виробами </v>
      </c>
      <c r="D337" s="1" t="s">
        <v>957</v>
      </c>
      <c r="E337" s="1" t="s">
        <v>956</v>
      </c>
      <c r="F337" s="2" t="s">
        <v>935</v>
      </c>
      <c r="G337" s="1" t="s">
        <v>934</v>
      </c>
      <c r="H337" s="1" t="s">
        <v>933</v>
      </c>
      <c r="I337" s="1" t="s">
        <v>932</v>
      </c>
    </row>
    <row r="338" spans="1:9" x14ac:dyDescent="0.2">
      <c r="A338" s="1" t="s">
        <v>917</v>
      </c>
      <c r="B338" s="1" t="s">
        <v>916</v>
      </c>
      <c r="C338" s="1" t="str">
        <f>CONCATENATE(Таблица_Таблица1[[#This Row],[Клас]],"-",Таблица_Таблица1[[#This Row],[Назва класу]])</f>
        <v>46.18 -Діяльність посередників, що спеціалізуються в торгівлі іншими товарами </v>
      </c>
      <c r="D338" s="1" t="s">
        <v>957</v>
      </c>
      <c r="E338" s="1" t="s">
        <v>956</v>
      </c>
      <c r="F338" s="2" t="s">
        <v>935</v>
      </c>
      <c r="G338" s="1" t="s">
        <v>934</v>
      </c>
      <c r="H338" s="1" t="s">
        <v>933</v>
      </c>
      <c r="I338" s="1" t="s">
        <v>932</v>
      </c>
    </row>
    <row r="339" spans="1:9" x14ac:dyDescent="0.2">
      <c r="A339" s="1" t="s">
        <v>915</v>
      </c>
      <c r="B339" s="1" t="s">
        <v>914</v>
      </c>
      <c r="C339" s="1" t="str">
        <f>CONCATENATE(Таблица_Таблица1[[#This Row],[Клас]],"-",Таблица_Таблица1[[#This Row],[Назва класу]])</f>
        <v>46.19 -Діяльність посередників у торгівлі товарами широкого асортименту </v>
      </c>
      <c r="D339" s="1" t="s">
        <v>957</v>
      </c>
      <c r="E339" s="1" t="s">
        <v>956</v>
      </c>
      <c r="F339" s="2" t="s">
        <v>935</v>
      </c>
      <c r="G339" s="1" t="s">
        <v>934</v>
      </c>
      <c r="H339" s="1" t="s">
        <v>933</v>
      </c>
      <c r="I339" s="1" t="s">
        <v>932</v>
      </c>
    </row>
    <row r="340" spans="1:9" x14ac:dyDescent="0.2">
      <c r="A340" s="1" t="s">
        <v>911</v>
      </c>
      <c r="B340" s="1" t="s">
        <v>910</v>
      </c>
      <c r="C340" s="1" t="str">
        <f>CONCATENATE(Таблица_Таблица1[[#This Row],[Клас]],"-",Таблица_Таблица1[[#This Row],[Назва класу]])</f>
        <v>46.21 -Оптова торгівля зерном, необробленим тютюном, насінням і кормами для тварин </v>
      </c>
      <c r="D340" s="1" t="s">
        <v>957</v>
      </c>
      <c r="E340" s="1" t="s">
        <v>956</v>
      </c>
      <c r="F340" s="2" t="s">
        <v>935</v>
      </c>
      <c r="G340" s="1" t="s">
        <v>934</v>
      </c>
      <c r="H340" s="1" t="s">
        <v>913</v>
      </c>
      <c r="I340" s="1" t="s">
        <v>912</v>
      </c>
    </row>
    <row r="341" spans="1:9" x14ac:dyDescent="0.2">
      <c r="A341" s="1" t="s">
        <v>909</v>
      </c>
      <c r="B341" s="1" t="s">
        <v>908</v>
      </c>
      <c r="C341" s="1" t="str">
        <f>CONCATENATE(Таблица_Таблица1[[#This Row],[Клас]],"-",Таблица_Таблица1[[#This Row],[Назва класу]])</f>
        <v>46.22 -Оптова торгівля квітами та рослинами </v>
      </c>
      <c r="D341" s="1" t="s">
        <v>957</v>
      </c>
      <c r="E341" s="1" t="s">
        <v>956</v>
      </c>
      <c r="F341" s="2" t="s">
        <v>935</v>
      </c>
      <c r="G341" s="1" t="s">
        <v>934</v>
      </c>
      <c r="H341" s="1" t="s">
        <v>913</v>
      </c>
      <c r="I341" s="1" t="s">
        <v>912</v>
      </c>
    </row>
    <row r="342" spans="1:9" x14ac:dyDescent="0.2">
      <c r="A342" s="1" t="s">
        <v>907</v>
      </c>
      <c r="B342" s="1" t="s">
        <v>906</v>
      </c>
      <c r="C342" s="1" t="str">
        <f>CONCATENATE(Таблица_Таблица1[[#This Row],[Клас]],"-",Таблица_Таблица1[[#This Row],[Назва класу]])</f>
        <v>46.23 -Оптова торгівля живими тваринами </v>
      </c>
      <c r="D342" s="1" t="s">
        <v>957</v>
      </c>
      <c r="E342" s="1" t="s">
        <v>956</v>
      </c>
      <c r="F342" s="2" t="s">
        <v>935</v>
      </c>
      <c r="G342" s="1" t="s">
        <v>934</v>
      </c>
      <c r="H342" s="1" t="s">
        <v>913</v>
      </c>
      <c r="I342" s="1" t="s">
        <v>912</v>
      </c>
    </row>
    <row r="343" spans="1:9" x14ac:dyDescent="0.2">
      <c r="A343" s="1" t="s">
        <v>905</v>
      </c>
      <c r="B343" s="1" t="s">
        <v>904</v>
      </c>
      <c r="C343" s="1" t="str">
        <f>CONCATENATE(Таблица_Таблица1[[#This Row],[Клас]],"-",Таблица_Таблица1[[#This Row],[Назва класу]])</f>
        <v>46.24 -Оптова торгівля шкірсировиною, шкурами та шкірою </v>
      </c>
      <c r="D343" s="1" t="s">
        <v>957</v>
      </c>
      <c r="E343" s="1" t="s">
        <v>956</v>
      </c>
      <c r="F343" s="2" t="s">
        <v>935</v>
      </c>
      <c r="G343" s="1" t="s">
        <v>934</v>
      </c>
      <c r="H343" s="1" t="s">
        <v>913</v>
      </c>
      <c r="I343" s="1" t="s">
        <v>912</v>
      </c>
    </row>
    <row r="344" spans="1:9" x14ac:dyDescent="0.2">
      <c r="A344" s="1" t="s">
        <v>901</v>
      </c>
      <c r="B344" s="1" t="s">
        <v>900</v>
      </c>
      <c r="C344" s="1" t="str">
        <f>CONCATENATE(Таблица_Таблица1[[#This Row],[Клас]],"-",Таблица_Таблица1[[#This Row],[Назва класу]])</f>
        <v>46.31 -Оптова торгівля фруктами й овочами </v>
      </c>
      <c r="D344" s="1" t="s">
        <v>957</v>
      </c>
      <c r="E344" s="1" t="s">
        <v>956</v>
      </c>
      <c r="F344" s="2" t="s">
        <v>935</v>
      </c>
      <c r="G344" s="1" t="s">
        <v>934</v>
      </c>
      <c r="H344" s="1" t="s">
        <v>903</v>
      </c>
      <c r="I344" s="1" t="s">
        <v>902</v>
      </c>
    </row>
    <row r="345" spans="1:9" x14ac:dyDescent="0.2">
      <c r="A345" s="1" t="s">
        <v>899</v>
      </c>
      <c r="B345" s="1" t="s">
        <v>898</v>
      </c>
      <c r="C345" s="1" t="str">
        <f>CONCATENATE(Таблица_Таблица1[[#This Row],[Клас]],"-",Таблица_Таблица1[[#This Row],[Назва класу]])</f>
        <v>46.32 -Оптова торгівля м'ясом і м'ясними продуктами </v>
      </c>
      <c r="D345" s="1" t="s">
        <v>957</v>
      </c>
      <c r="E345" s="1" t="s">
        <v>956</v>
      </c>
      <c r="F345" s="2" t="s">
        <v>935</v>
      </c>
      <c r="G345" s="1" t="s">
        <v>934</v>
      </c>
      <c r="H345" s="1" t="s">
        <v>903</v>
      </c>
      <c r="I345" s="1" t="s">
        <v>902</v>
      </c>
    </row>
    <row r="346" spans="1:9" x14ac:dyDescent="0.2">
      <c r="A346" s="1" t="s">
        <v>897</v>
      </c>
      <c r="B346" s="1" t="s">
        <v>896</v>
      </c>
      <c r="C346" s="1" t="str">
        <f>CONCATENATE(Таблица_Таблица1[[#This Row],[Клас]],"-",Таблица_Таблица1[[#This Row],[Назва класу]])</f>
        <v>46.33 -Оптова торгівля молочними продуктами, яйцями, харчовими оліями та жирами </v>
      </c>
      <c r="D346" s="1" t="s">
        <v>957</v>
      </c>
      <c r="E346" s="1" t="s">
        <v>956</v>
      </c>
      <c r="F346" s="2" t="s">
        <v>935</v>
      </c>
      <c r="G346" s="1" t="s">
        <v>934</v>
      </c>
      <c r="H346" s="1" t="s">
        <v>903</v>
      </c>
      <c r="I346" s="1" t="s">
        <v>902</v>
      </c>
    </row>
    <row r="347" spans="1:9" x14ac:dyDescent="0.2">
      <c r="A347" s="1" t="s">
        <v>895</v>
      </c>
      <c r="B347" s="1" t="s">
        <v>894</v>
      </c>
      <c r="C347" s="1" t="str">
        <f>CONCATENATE(Таблица_Таблица1[[#This Row],[Клас]],"-",Таблица_Таблица1[[#This Row],[Назва класу]])</f>
        <v>46.34 -Оптова торгівля напоями </v>
      </c>
      <c r="D347" s="1" t="s">
        <v>957</v>
      </c>
      <c r="E347" s="1" t="s">
        <v>956</v>
      </c>
      <c r="F347" s="2" t="s">
        <v>935</v>
      </c>
      <c r="G347" s="1" t="s">
        <v>934</v>
      </c>
      <c r="H347" s="1" t="s">
        <v>903</v>
      </c>
      <c r="I347" s="1" t="s">
        <v>902</v>
      </c>
    </row>
    <row r="348" spans="1:9" x14ac:dyDescent="0.2">
      <c r="A348" s="1" t="s">
        <v>893</v>
      </c>
      <c r="B348" s="1" t="s">
        <v>892</v>
      </c>
      <c r="C348" s="1" t="str">
        <f>CONCATENATE(Таблица_Таблица1[[#This Row],[Клас]],"-",Таблица_Таблица1[[#This Row],[Назва класу]])</f>
        <v>46.35 -Оптова торгівля тютюновими виробами </v>
      </c>
      <c r="D348" s="1" t="s">
        <v>957</v>
      </c>
      <c r="E348" s="1" t="s">
        <v>956</v>
      </c>
      <c r="F348" s="2" t="s">
        <v>935</v>
      </c>
      <c r="G348" s="1" t="s">
        <v>934</v>
      </c>
      <c r="H348" s="1" t="s">
        <v>903</v>
      </c>
      <c r="I348" s="1" t="s">
        <v>902</v>
      </c>
    </row>
    <row r="349" spans="1:9" x14ac:dyDescent="0.2">
      <c r="A349" s="1" t="s">
        <v>891</v>
      </c>
      <c r="B349" s="1" t="s">
        <v>890</v>
      </c>
      <c r="C349" s="1" t="str">
        <f>CONCATENATE(Таблица_Таблица1[[#This Row],[Клас]],"-",Таблица_Таблица1[[#This Row],[Назва класу]])</f>
        <v>46.36 -Оптова торгівля цукром, шоколадом і кондитерськими виробами </v>
      </c>
      <c r="D349" s="1" t="s">
        <v>957</v>
      </c>
      <c r="E349" s="1" t="s">
        <v>956</v>
      </c>
      <c r="F349" s="2" t="s">
        <v>935</v>
      </c>
      <c r="G349" s="1" t="s">
        <v>934</v>
      </c>
      <c r="H349" s="1" t="s">
        <v>903</v>
      </c>
      <c r="I349" s="1" t="s">
        <v>902</v>
      </c>
    </row>
    <row r="350" spans="1:9" x14ac:dyDescent="0.2">
      <c r="A350" s="1" t="s">
        <v>889</v>
      </c>
      <c r="B350" s="1" t="s">
        <v>888</v>
      </c>
      <c r="C350" s="1" t="str">
        <f>CONCATENATE(Таблица_Таблица1[[#This Row],[Клас]],"-",Таблица_Таблица1[[#This Row],[Назва класу]])</f>
        <v>46.37 -Оптова торгівля кавою, чаєм, какао та прянощами </v>
      </c>
      <c r="D350" s="1" t="s">
        <v>957</v>
      </c>
      <c r="E350" s="1" t="s">
        <v>956</v>
      </c>
      <c r="F350" s="2" t="s">
        <v>935</v>
      </c>
      <c r="G350" s="1" t="s">
        <v>934</v>
      </c>
      <c r="H350" s="1" t="s">
        <v>903</v>
      </c>
      <c r="I350" s="1" t="s">
        <v>902</v>
      </c>
    </row>
    <row r="351" spans="1:9" x14ac:dyDescent="0.2">
      <c r="A351" s="1" t="s">
        <v>887</v>
      </c>
      <c r="B351" s="1" t="s">
        <v>886</v>
      </c>
      <c r="C351" s="1" t="str">
        <f>CONCATENATE(Таблица_Таблица1[[#This Row],[Клас]],"-",Таблица_Таблица1[[#This Row],[Назва класу]])</f>
        <v>46.38 -Оптова торгівля іншими продуктами харчування, у тому числі рибою, ракоподібними та молюсками </v>
      </c>
      <c r="D351" s="1" t="s">
        <v>957</v>
      </c>
      <c r="E351" s="1" t="s">
        <v>956</v>
      </c>
      <c r="F351" s="2" t="s">
        <v>935</v>
      </c>
      <c r="G351" s="1" t="s">
        <v>934</v>
      </c>
      <c r="H351" s="1" t="s">
        <v>903</v>
      </c>
      <c r="I351" s="1" t="s">
        <v>902</v>
      </c>
    </row>
    <row r="352" spans="1:9" x14ac:dyDescent="0.2">
      <c r="A352" s="1" t="s">
        <v>885</v>
      </c>
      <c r="B352" s="1" t="s">
        <v>884</v>
      </c>
      <c r="C352" s="1" t="str">
        <f>CONCATENATE(Таблица_Таблица1[[#This Row],[Клас]],"-",Таблица_Таблица1[[#This Row],[Назва класу]])</f>
        <v>46.39 -Неспеціалізована оптова торгівля продуктами харчування, напоями та тютюновими виробами </v>
      </c>
      <c r="D352" s="1" t="s">
        <v>957</v>
      </c>
      <c r="E352" s="1" t="s">
        <v>956</v>
      </c>
      <c r="F352" s="2" t="s">
        <v>935</v>
      </c>
      <c r="G352" s="1" t="s">
        <v>934</v>
      </c>
      <c r="H352" s="1" t="s">
        <v>903</v>
      </c>
      <c r="I352" s="1" t="s">
        <v>902</v>
      </c>
    </row>
    <row r="353" spans="1:9" x14ac:dyDescent="0.2">
      <c r="A353" s="1" t="s">
        <v>881</v>
      </c>
      <c r="B353" s="1" t="s">
        <v>880</v>
      </c>
      <c r="C353" s="1" t="str">
        <f>CONCATENATE(Таблица_Таблица1[[#This Row],[Клас]],"-",Таблица_Таблица1[[#This Row],[Назва класу]])</f>
        <v>46.41 -Оптова торгівля текстильними товарами </v>
      </c>
      <c r="D353" s="1" t="s">
        <v>957</v>
      </c>
      <c r="E353" s="1" t="s">
        <v>956</v>
      </c>
      <c r="F353" s="2" t="s">
        <v>935</v>
      </c>
      <c r="G353" s="1" t="s">
        <v>934</v>
      </c>
      <c r="H353" s="1" t="s">
        <v>883</v>
      </c>
      <c r="I353" s="1" t="s">
        <v>882</v>
      </c>
    </row>
    <row r="354" spans="1:9" x14ac:dyDescent="0.2">
      <c r="A354" s="1" t="s">
        <v>879</v>
      </c>
      <c r="B354" s="1" t="s">
        <v>878</v>
      </c>
      <c r="C354" s="1" t="str">
        <f>CONCATENATE(Таблица_Таблица1[[#This Row],[Клас]],"-",Таблица_Таблица1[[#This Row],[Назва класу]])</f>
        <v>46.42 -Оптова торгівля одягом і взуттям </v>
      </c>
      <c r="D354" s="1" t="s">
        <v>957</v>
      </c>
      <c r="E354" s="1" t="s">
        <v>956</v>
      </c>
      <c r="F354" s="2" t="s">
        <v>935</v>
      </c>
      <c r="G354" s="1" t="s">
        <v>934</v>
      </c>
      <c r="H354" s="1" t="s">
        <v>883</v>
      </c>
      <c r="I354" s="1" t="s">
        <v>882</v>
      </c>
    </row>
    <row r="355" spans="1:9" x14ac:dyDescent="0.2">
      <c r="A355" s="1" t="s">
        <v>877</v>
      </c>
      <c r="B355" s="1" t="s">
        <v>876</v>
      </c>
      <c r="C355" s="1" t="str">
        <f>CONCATENATE(Таблица_Таблица1[[#This Row],[Клас]],"-",Таблица_Таблица1[[#This Row],[Назва класу]])</f>
        <v>46.43 -Оптова торгівля побутовими електротоварами й електронною апаратурою побутового призначення для приймання, записування, відтворювання звуку й зображення </v>
      </c>
      <c r="D355" s="1" t="s">
        <v>957</v>
      </c>
      <c r="E355" s="1" t="s">
        <v>956</v>
      </c>
      <c r="F355" s="2" t="s">
        <v>935</v>
      </c>
      <c r="G355" s="1" t="s">
        <v>934</v>
      </c>
      <c r="H355" s="1" t="s">
        <v>883</v>
      </c>
      <c r="I355" s="1" t="s">
        <v>882</v>
      </c>
    </row>
    <row r="356" spans="1:9" x14ac:dyDescent="0.2">
      <c r="A356" s="1" t="s">
        <v>875</v>
      </c>
      <c r="B356" s="1" t="s">
        <v>874</v>
      </c>
      <c r="C356" s="1" t="str">
        <f>CONCATENATE(Таблица_Таблица1[[#This Row],[Клас]],"-",Таблица_Таблица1[[#This Row],[Назва класу]])</f>
        <v>46.44 -Оптова торгівля фарфором, скляним посудом і засобами для чищення </v>
      </c>
      <c r="D356" s="1" t="s">
        <v>957</v>
      </c>
      <c r="E356" s="1" t="s">
        <v>956</v>
      </c>
      <c r="F356" s="2" t="s">
        <v>935</v>
      </c>
      <c r="G356" s="1" t="s">
        <v>934</v>
      </c>
      <c r="H356" s="1" t="s">
        <v>883</v>
      </c>
      <c r="I356" s="1" t="s">
        <v>882</v>
      </c>
    </row>
    <row r="357" spans="1:9" x14ac:dyDescent="0.2">
      <c r="A357" s="1" t="s">
        <v>873</v>
      </c>
      <c r="B357" s="1" t="s">
        <v>872</v>
      </c>
      <c r="C357" s="1" t="str">
        <f>CONCATENATE(Таблица_Таблица1[[#This Row],[Клас]],"-",Таблица_Таблица1[[#This Row],[Назва класу]])</f>
        <v>46.45 -Оптова торгівля парфумними та косметичними товарами </v>
      </c>
      <c r="D357" s="1" t="s">
        <v>957</v>
      </c>
      <c r="E357" s="1" t="s">
        <v>956</v>
      </c>
      <c r="F357" s="2" t="s">
        <v>935</v>
      </c>
      <c r="G357" s="1" t="s">
        <v>934</v>
      </c>
      <c r="H357" s="1" t="s">
        <v>883</v>
      </c>
      <c r="I357" s="1" t="s">
        <v>882</v>
      </c>
    </row>
    <row r="358" spans="1:9" x14ac:dyDescent="0.2">
      <c r="A358" s="1" t="s">
        <v>871</v>
      </c>
      <c r="B358" s="1" t="s">
        <v>870</v>
      </c>
      <c r="C358" s="1" t="str">
        <f>CONCATENATE(Таблица_Таблица1[[#This Row],[Клас]],"-",Таблица_Таблица1[[#This Row],[Назва класу]])</f>
        <v>46.46 -Оптова торгівля фармацевтичними товарами </v>
      </c>
      <c r="D358" s="1" t="s">
        <v>957</v>
      </c>
      <c r="E358" s="1" t="s">
        <v>956</v>
      </c>
      <c r="F358" s="2" t="s">
        <v>935</v>
      </c>
      <c r="G358" s="1" t="s">
        <v>934</v>
      </c>
      <c r="H358" s="1" t="s">
        <v>883</v>
      </c>
      <c r="I358" s="1" t="s">
        <v>882</v>
      </c>
    </row>
    <row r="359" spans="1:9" x14ac:dyDescent="0.2">
      <c r="A359" s="1" t="s">
        <v>869</v>
      </c>
      <c r="B359" s="1" t="s">
        <v>868</v>
      </c>
      <c r="C359" s="1" t="str">
        <f>CONCATENATE(Таблица_Таблица1[[#This Row],[Клас]],"-",Таблица_Таблица1[[#This Row],[Назва класу]])</f>
        <v>46.47 -Оптова торгівля меблями, килимами й освітлювальним приладдям </v>
      </c>
      <c r="D359" s="1" t="s">
        <v>957</v>
      </c>
      <c r="E359" s="1" t="s">
        <v>956</v>
      </c>
      <c r="F359" s="2" t="s">
        <v>935</v>
      </c>
      <c r="G359" s="1" t="s">
        <v>934</v>
      </c>
      <c r="H359" s="1" t="s">
        <v>883</v>
      </c>
      <c r="I359" s="1" t="s">
        <v>882</v>
      </c>
    </row>
    <row r="360" spans="1:9" x14ac:dyDescent="0.2">
      <c r="A360" s="1" t="s">
        <v>867</v>
      </c>
      <c r="B360" s="1" t="s">
        <v>866</v>
      </c>
      <c r="C360" s="1" t="str">
        <f>CONCATENATE(Таблица_Таблица1[[#This Row],[Клас]],"-",Таблица_Таблица1[[#This Row],[Назва класу]])</f>
        <v>46.48 -Оптова торгівля годинниками та ювелірними виробами </v>
      </c>
      <c r="D360" s="1" t="s">
        <v>957</v>
      </c>
      <c r="E360" s="1" t="s">
        <v>956</v>
      </c>
      <c r="F360" s="2" t="s">
        <v>935</v>
      </c>
      <c r="G360" s="1" t="s">
        <v>934</v>
      </c>
      <c r="H360" s="1" t="s">
        <v>883</v>
      </c>
      <c r="I360" s="1" t="s">
        <v>882</v>
      </c>
    </row>
    <row r="361" spans="1:9" x14ac:dyDescent="0.2">
      <c r="A361" s="1" t="s">
        <v>865</v>
      </c>
      <c r="B361" s="1" t="s">
        <v>864</v>
      </c>
      <c r="C361" s="1" t="str">
        <f>CONCATENATE(Таблица_Таблица1[[#This Row],[Клас]],"-",Таблица_Таблица1[[#This Row],[Назва класу]])</f>
        <v>46.49 -Оптова торгівля іншими товарами господарського призначення </v>
      </c>
      <c r="D361" s="1" t="s">
        <v>957</v>
      </c>
      <c r="E361" s="1" t="s">
        <v>956</v>
      </c>
      <c r="F361" s="2" t="s">
        <v>935</v>
      </c>
      <c r="G361" s="1" t="s">
        <v>934</v>
      </c>
      <c r="H361" s="1" t="s">
        <v>883</v>
      </c>
      <c r="I361" s="1" t="s">
        <v>882</v>
      </c>
    </row>
    <row r="362" spans="1:9" x14ac:dyDescent="0.2">
      <c r="A362" s="1" t="s">
        <v>861</v>
      </c>
      <c r="B362" s="1" t="s">
        <v>860</v>
      </c>
      <c r="C362" s="1" t="str">
        <f>CONCATENATE(Таблица_Таблица1[[#This Row],[Клас]],"-",Таблица_Таблица1[[#This Row],[Назва класу]])</f>
        <v>46.51 -Оптова торгівля комп'ютерами, периферійним устаткованням і програмним забезпеченням </v>
      </c>
      <c r="D362" s="1" t="s">
        <v>957</v>
      </c>
      <c r="E362" s="1" t="s">
        <v>956</v>
      </c>
      <c r="F362" s="2" t="s">
        <v>935</v>
      </c>
      <c r="G362" s="1" t="s">
        <v>934</v>
      </c>
      <c r="H362" s="1" t="s">
        <v>863</v>
      </c>
      <c r="I362" s="1" t="s">
        <v>862</v>
      </c>
    </row>
    <row r="363" spans="1:9" x14ac:dyDescent="0.2">
      <c r="A363" s="1" t="s">
        <v>859</v>
      </c>
      <c r="B363" s="1" t="s">
        <v>858</v>
      </c>
      <c r="C363" s="1" t="str">
        <f>CONCATENATE(Таблица_Таблица1[[#This Row],[Клас]],"-",Таблица_Таблица1[[#This Row],[Назва класу]])</f>
        <v>46.52 -Оптова торгівля електронним і телекомунікаційним устаткованням, деталями до нього </v>
      </c>
      <c r="D363" s="1" t="s">
        <v>957</v>
      </c>
      <c r="E363" s="1" t="s">
        <v>956</v>
      </c>
      <c r="F363" s="2" t="s">
        <v>935</v>
      </c>
      <c r="G363" s="1" t="s">
        <v>934</v>
      </c>
      <c r="H363" s="1" t="s">
        <v>863</v>
      </c>
      <c r="I363" s="1" t="s">
        <v>862</v>
      </c>
    </row>
    <row r="364" spans="1:9" x14ac:dyDescent="0.2">
      <c r="A364" s="1" t="s">
        <v>856</v>
      </c>
      <c r="B364" s="1" t="s">
        <v>855</v>
      </c>
      <c r="C364" s="1" t="str">
        <f>CONCATENATE(Таблица_Таблица1[[#This Row],[Клас]],"-",Таблица_Таблица1[[#This Row],[Назва класу]])</f>
        <v>46.61 -Оптова торгівля сільськогосподарськими машинами й устаткованням </v>
      </c>
      <c r="D364" s="1" t="s">
        <v>957</v>
      </c>
      <c r="E364" s="1" t="s">
        <v>956</v>
      </c>
      <c r="F364" s="2" t="s">
        <v>935</v>
      </c>
      <c r="G364" s="1" t="s">
        <v>934</v>
      </c>
      <c r="H364" s="1" t="s">
        <v>857</v>
      </c>
      <c r="I364" s="1" t="s">
        <v>843</v>
      </c>
    </row>
    <row r="365" spans="1:9" x14ac:dyDescent="0.2">
      <c r="A365" s="1" t="s">
        <v>854</v>
      </c>
      <c r="B365" s="1" t="s">
        <v>853</v>
      </c>
      <c r="C365" s="1" t="str">
        <f>CONCATENATE(Таблица_Таблица1[[#This Row],[Клас]],"-",Таблица_Таблица1[[#This Row],[Назва класу]])</f>
        <v>46.62 -Оптова торгівля верстатами </v>
      </c>
      <c r="D365" s="1" t="s">
        <v>957</v>
      </c>
      <c r="E365" s="1" t="s">
        <v>956</v>
      </c>
      <c r="F365" s="2" t="s">
        <v>935</v>
      </c>
      <c r="G365" s="1" t="s">
        <v>934</v>
      </c>
      <c r="H365" s="1" t="s">
        <v>857</v>
      </c>
      <c r="I365" s="1" t="s">
        <v>843</v>
      </c>
    </row>
    <row r="366" spans="1:9" x14ac:dyDescent="0.2">
      <c r="A366" s="1" t="s">
        <v>852</v>
      </c>
      <c r="B366" s="1" t="s">
        <v>851</v>
      </c>
      <c r="C366" s="1" t="str">
        <f>CONCATENATE(Таблица_Таблица1[[#This Row],[Клас]],"-",Таблица_Таблица1[[#This Row],[Назва класу]])</f>
        <v>46.63 -Оптова торгівля машинами й устаткованням для добувної промисловості та будівництва </v>
      </c>
      <c r="D366" s="1" t="s">
        <v>957</v>
      </c>
      <c r="E366" s="1" t="s">
        <v>956</v>
      </c>
      <c r="F366" s="2" t="s">
        <v>935</v>
      </c>
      <c r="G366" s="1" t="s">
        <v>934</v>
      </c>
      <c r="H366" s="1" t="s">
        <v>857</v>
      </c>
      <c r="I366" s="1" t="s">
        <v>843</v>
      </c>
    </row>
    <row r="367" spans="1:9" x14ac:dyDescent="0.2">
      <c r="A367" s="1" t="s">
        <v>850</v>
      </c>
      <c r="B367" s="1" t="s">
        <v>849</v>
      </c>
      <c r="C367" s="1" t="str">
        <f>CONCATENATE(Таблица_Таблица1[[#This Row],[Клас]],"-",Таблица_Таблица1[[#This Row],[Назва класу]])</f>
        <v>46.64 -Оптова торгівля машинами й устаткованням для текстильного, швейного та трикотажного виробництва </v>
      </c>
      <c r="D367" s="1" t="s">
        <v>957</v>
      </c>
      <c r="E367" s="1" t="s">
        <v>956</v>
      </c>
      <c r="F367" s="2" t="s">
        <v>935</v>
      </c>
      <c r="G367" s="1" t="s">
        <v>934</v>
      </c>
      <c r="H367" s="1" t="s">
        <v>857</v>
      </c>
      <c r="I367" s="1" t="s">
        <v>843</v>
      </c>
    </row>
    <row r="368" spans="1:9" x14ac:dyDescent="0.2">
      <c r="A368" s="1" t="s">
        <v>848</v>
      </c>
      <c r="B368" s="1" t="s">
        <v>847</v>
      </c>
      <c r="C368" s="1" t="str">
        <f>CONCATENATE(Таблица_Таблица1[[#This Row],[Клас]],"-",Таблица_Таблица1[[#This Row],[Назва класу]])</f>
        <v>46.65 -Оптова торгівля офісними меблями </v>
      </c>
      <c r="D368" s="1" t="s">
        <v>957</v>
      </c>
      <c r="E368" s="1" t="s">
        <v>956</v>
      </c>
      <c r="F368" s="2" t="s">
        <v>935</v>
      </c>
      <c r="G368" s="1" t="s">
        <v>934</v>
      </c>
      <c r="H368" s="1" t="s">
        <v>857</v>
      </c>
      <c r="I368" s="1" t="s">
        <v>843</v>
      </c>
    </row>
    <row r="369" spans="1:9" x14ac:dyDescent="0.2">
      <c r="A369" s="1" t="s">
        <v>846</v>
      </c>
      <c r="B369" s="1" t="s">
        <v>845</v>
      </c>
      <c r="C369" s="1" t="str">
        <f>CONCATENATE(Таблица_Таблица1[[#This Row],[Клас]],"-",Таблица_Таблица1[[#This Row],[Назва класу]])</f>
        <v>46.66 -Оптова торгівля іншими офісними машинами й устаткованням </v>
      </c>
      <c r="D369" s="1" t="s">
        <v>957</v>
      </c>
      <c r="E369" s="1" t="s">
        <v>956</v>
      </c>
      <c r="F369" s="2" t="s">
        <v>935</v>
      </c>
      <c r="G369" s="1" t="s">
        <v>934</v>
      </c>
      <c r="H369" s="1" t="s">
        <v>857</v>
      </c>
      <c r="I369" s="1" t="s">
        <v>843</v>
      </c>
    </row>
    <row r="370" spans="1:9" x14ac:dyDescent="0.2">
      <c r="A370" s="1" t="s">
        <v>844</v>
      </c>
      <c r="B370" s="1" t="s">
        <v>843</v>
      </c>
      <c r="C370" s="1" t="str">
        <f>CONCATENATE(Таблица_Таблица1[[#This Row],[Клас]],"-",Таблица_Таблица1[[#This Row],[Назва класу]])</f>
        <v>46.69 -Оптова торгівля іншими машинами й устаткованням </v>
      </c>
      <c r="D370" s="1" t="s">
        <v>957</v>
      </c>
      <c r="E370" s="1" t="s">
        <v>956</v>
      </c>
      <c r="F370" s="2" t="s">
        <v>935</v>
      </c>
      <c r="G370" s="1" t="s">
        <v>934</v>
      </c>
      <c r="H370" s="1" t="s">
        <v>857</v>
      </c>
      <c r="I370" s="1" t="s">
        <v>843</v>
      </c>
    </row>
    <row r="371" spans="1:9" x14ac:dyDescent="0.2">
      <c r="A371" s="1" t="s">
        <v>840</v>
      </c>
      <c r="B371" s="1" t="s">
        <v>839</v>
      </c>
      <c r="C371" s="1" t="str">
        <f>CONCATENATE(Таблица_Таблица1[[#This Row],[Клас]],"-",Таблица_Таблица1[[#This Row],[Назва класу]])</f>
        <v>46.71 -Оптова торгівля твердим, рідким, газоподібним паливом і подібними продуктами </v>
      </c>
      <c r="D371" s="1" t="s">
        <v>957</v>
      </c>
      <c r="E371" s="1" t="s">
        <v>956</v>
      </c>
      <c r="F371" s="2" t="s">
        <v>935</v>
      </c>
      <c r="G371" s="1" t="s">
        <v>934</v>
      </c>
      <c r="H371" s="1" t="s">
        <v>842</v>
      </c>
      <c r="I371" s="1" t="s">
        <v>841</v>
      </c>
    </row>
    <row r="372" spans="1:9" x14ac:dyDescent="0.2">
      <c r="A372" s="1" t="s">
        <v>838</v>
      </c>
      <c r="B372" s="1" t="s">
        <v>837</v>
      </c>
      <c r="C372" s="1" t="str">
        <f>CONCATENATE(Таблица_Таблица1[[#This Row],[Клас]],"-",Таблица_Таблица1[[#This Row],[Назва класу]])</f>
        <v>46.72 -Оптова торгівля металами та металевими рудами </v>
      </c>
      <c r="D372" s="1" t="s">
        <v>957</v>
      </c>
      <c r="E372" s="1" t="s">
        <v>956</v>
      </c>
      <c r="F372" s="2" t="s">
        <v>935</v>
      </c>
      <c r="G372" s="1" t="s">
        <v>934</v>
      </c>
      <c r="H372" s="1" t="s">
        <v>842</v>
      </c>
      <c r="I372" s="1" t="s">
        <v>841</v>
      </c>
    </row>
    <row r="373" spans="1:9" x14ac:dyDescent="0.2">
      <c r="A373" s="1" t="s">
        <v>836</v>
      </c>
      <c r="B373" s="1" t="s">
        <v>835</v>
      </c>
      <c r="C373" s="1" t="str">
        <f>CONCATENATE(Таблица_Таблица1[[#This Row],[Клас]],"-",Таблица_Таблица1[[#This Row],[Назва класу]])</f>
        <v>46.73 -Оптова торгівля деревиною, будівельними матеріалами та санітарно-технічним обладнанням </v>
      </c>
      <c r="D373" s="1" t="s">
        <v>957</v>
      </c>
      <c r="E373" s="1" t="s">
        <v>956</v>
      </c>
      <c r="F373" s="2" t="s">
        <v>935</v>
      </c>
      <c r="G373" s="1" t="s">
        <v>934</v>
      </c>
      <c r="H373" s="1" t="s">
        <v>842</v>
      </c>
      <c r="I373" s="1" t="s">
        <v>841</v>
      </c>
    </row>
    <row r="374" spans="1:9" x14ac:dyDescent="0.2">
      <c r="A374" s="1" t="s">
        <v>834</v>
      </c>
      <c r="B374" s="1" t="s">
        <v>833</v>
      </c>
      <c r="C374" s="1" t="str">
        <f>CONCATENATE(Таблица_Таблица1[[#This Row],[Клас]],"-",Таблица_Таблица1[[#This Row],[Назва класу]])</f>
        <v>46.74 -Оптова торгівля залізними виробами, водопровідним і опалювальним устаткованням і приладдям до нього </v>
      </c>
      <c r="D374" s="1" t="s">
        <v>957</v>
      </c>
      <c r="E374" s="1" t="s">
        <v>956</v>
      </c>
      <c r="F374" s="2" t="s">
        <v>935</v>
      </c>
      <c r="G374" s="1" t="s">
        <v>934</v>
      </c>
      <c r="H374" s="1" t="s">
        <v>842</v>
      </c>
      <c r="I374" s="1" t="s">
        <v>841</v>
      </c>
    </row>
    <row r="375" spans="1:9" x14ac:dyDescent="0.2">
      <c r="A375" s="1" t="s">
        <v>832</v>
      </c>
      <c r="B375" s="1" t="s">
        <v>831</v>
      </c>
      <c r="C375" s="1" t="str">
        <f>CONCATENATE(Таблица_Таблица1[[#This Row],[Клас]],"-",Таблица_Таблица1[[#This Row],[Назва класу]])</f>
        <v>46.75 -Оптова торгівля хімічними продуктами </v>
      </c>
      <c r="D375" s="1" t="s">
        <v>957</v>
      </c>
      <c r="E375" s="1" t="s">
        <v>956</v>
      </c>
      <c r="F375" s="2" t="s">
        <v>935</v>
      </c>
      <c r="G375" s="1" t="s">
        <v>934</v>
      </c>
      <c r="H375" s="1" t="s">
        <v>842</v>
      </c>
      <c r="I375" s="1" t="s">
        <v>841</v>
      </c>
    </row>
    <row r="376" spans="1:9" x14ac:dyDescent="0.2">
      <c r="A376" s="1" t="s">
        <v>830</v>
      </c>
      <c r="B376" s="1" t="s">
        <v>829</v>
      </c>
      <c r="C376" s="1" t="str">
        <f>CONCATENATE(Таблица_Таблица1[[#This Row],[Клас]],"-",Таблица_Таблица1[[#This Row],[Назва класу]])</f>
        <v>46.76 -Оптова торгівля іншими проміжними продуктами </v>
      </c>
      <c r="D376" s="1" t="s">
        <v>957</v>
      </c>
      <c r="E376" s="1" t="s">
        <v>956</v>
      </c>
      <c r="F376" s="2" t="s">
        <v>935</v>
      </c>
      <c r="G376" s="1" t="s">
        <v>934</v>
      </c>
      <c r="H376" s="1" t="s">
        <v>842</v>
      </c>
      <c r="I376" s="1" t="s">
        <v>841</v>
      </c>
    </row>
    <row r="377" spans="1:9" x14ac:dyDescent="0.2">
      <c r="A377" s="1" t="s">
        <v>828</v>
      </c>
      <c r="B377" s="1" t="s">
        <v>827</v>
      </c>
      <c r="C377" s="1" t="str">
        <f>CONCATENATE(Таблица_Таблица1[[#This Row],[Клас]],"-",Таблица_Таблица1[[#This Row],[Назва класу]])</f>
        <v>46.77 -Оптова торгівля відходами та брухтом </v>
      </c>
      <c r="D377" s="1" t="s">
        <v>957</v>
      </c>
      <c r="E377" s="1" t="s">
        <v>956</v>
      </c>
      <c r="F377" s="2" t="s">
        <v>935</v>
      </c>
      <c r="G377" s="1" t="s">
        <v>934</v>
      </c>
      <c r="H377" s="1" t="s">
        <v>842</v>
      </c>
      <c r="I377" s="1" t="s">
        <v>841</v>
      </c>
    </row>
    <row r="378" spans="1:9" x14ac:dyDescent="0.2">
      <c r="A378" s="1" t="s">
        <v>825</v>
      </c>
      <c r="B378" s="1" t="s">
        <v>824</v>
      </c>
      <c r="C378" s="1" t="str">
        <f>CONCATENATE(Таблица_Таблица1[[#This Row],[Клас]],"-",Таблица_Таблица1[[#This Row],[Назва класу]])</f>
        <v>46.90 -Неспеціалізована оптова торгівля </v>
      </c>
      <c r="D378" s="1" t="s">
        <v>957</v>
      </c>
      <c r="E378" s="1" t="s">
        <v>956</v>
      </c>
      <c r="F378" s="2" t="s">
        <v>935</v>
      </c>
      <c r="G378" s="1" t="s">
        <v>934</v>
      </c>
      <c r="H378" s="1" t="s">
        <v>826</v>
      </c>
      <c r="I378" s="1" t="s">
        <v>824</v>
      </c>
    </row>
    <row r="379" spans="1:9" x14ac:dyDescent="0.2">
      <c r="A379" s="1" t="s">
        <v>819</v>
      </c>
      <c r="B379" s="1" t="s">
        <v>818</v>
      </c>
      <c r="C379" s="1" t="str">
        <f>CONCATENATE(Таблица_Таблица1[[#This Row],[Клас]],"-",Таблица_Таблица1[[#This Row],[Назва класу]])</f>
        <v>47.11 -Роздрібна торгівля в неспеціалізованих магазинах переважно продуктами харчування, напоями та тютюновими виробами </v>
      </c>
      <c r="D379" s="1" t="s">
        <v>957</v>
      </c>
      <c r="E379" s="1" t="s">
        <v>956</v>
      </c>
      <c r="F379" s="2" t="s">
        <v>823</v>
      </c>
      <c r="G379" s="1" t="s">
        <v>822</v>
      </c>
      <c r="H379" s="1" t="s">
        <v>821</v>
      </c>
      <c r="I379" s="1" t="s">
        <v>820</v>
      </c>
    </row>
    <row r="380" spans="1:9" x14ac:dyDescent="0.2">
      <c r="A380" s="1" t="s">
        <v>817</v>
      </c>
      <c r="B380" s="1" t="s">
        <v>816</v>
      </c>
      <c r="C380" s="1" t="str">
        <f>CONCATENATE(Таблица_Таблица1[[#This Row],[Клас]],"-",Таблица_Таблица1[[#This Row],[Назва класу]])</f>
        <v>47.19 -Інші види роздрібної торгівлі в неспеціалізованих магазинах </v>
      </c>
      <c r="D380" s="1" t="s">
        <v>957</v>
      </c>
      <c r="E380" s="1" t="s">
        <v>956</v>
      </c>
      <c r="F380" s="2" t="s">
        <v>823</v>
      </c>
      <c r="G380" s="1" t="s">
        <v>822</v>
      </c>
      <c r="H380" s="1" t="s">
        <v>821</v>
      </c>
      <c r="I380" s="1" t="s">
        <v>820</v>
      </c>
    </row>
    <row r="381" spans="1:9" x14ac:dyDescent="0.2">
      <c r="A381" s="1" t="s">
        <v>813</v>
      </c>
      <c r="B381" s="1" t="s">
        <v>812</v>
      </c>
      <c r="C381" s="1" t="str">
        <f>CONCATENATE(Таблица_Таблица1[[#This Row],[Клас]],"-",Таблица_Таблица1[[#This Row],[Назва класу]])</f>
        <v>47.21 -Роздрібна торгівля фруктами й овочами в спеціалізованих магазинах </v>
      </c>
      <c r="D381" s="1" t="s">
        <v>957</v>
      </c>
      <c r="E381" s="1" t="s">
        <v>956</v>
      </c>
      <c r="F381" s="2" t="s">
        <v>823</v>
      </c>
      <c r="G381" s="1" t="s">
        <v>822</v>
      </c>
      <c r="H381" s="1" t="s">
        <v>815</v>
      </c>
      <c r="I381" s="1" t="s">
        <v>814</v>
      </c>
    </row>
    <row r="382" spans="1:9" x14ac:dyDescent="0.2">
      <c r="A382" s="1" t="s">
        <v>811</v>
      </c>
      <c r="B382" s="1" t="s">
        <v>810</v>
      </c>
      <c r="C382" s="1" t="str">
        <f>CONCATENATE(Таблица_Таблица1[[#This Row],[Клас]],"-",Таблица_Таблица1[[#This Row],[Назва класу]])</f>
        <v>47.22 -Роздрібна торгівля м'ясом і м'ясними продуктами в спеціалізованих магазинах </v>
      </c>
      <c r="D382" s="1" t="s">
        <v>957</v>
      </c>
      <c r="E382" s="1" t="s">
        <v>956</v>
      </c>
      <c r="F382" s="2" t="s">
        <v>823</v>
      </c>
      <c r="G382" s="1" t="s">
        <v>822</v>
      </c>
      <c r="H382" s="1" t="s">
        <v>815</v>
      </c>
      <c r="I382" s="1" t="s">
        <v>814</v>
      </c>
    </row>
    <row r="383" spans="1:9" x14ac:dyDescent="0.2">
      <c r="A383" s="1" t="s">
        <v>809</v>
      </c>
      <c r="B383" s="1" t="s">
        <v>808</v>
      </c>
      <c r="C383" s="1" t="str">
        <f>CONCATENATE(Таблица_Таблица1[[#This Row],[Клас]],"-",Таблица_Таблица1[[#This Row],[Назва класу]])</f>
        <v>47.23 -Роздрібна торгівля рибою, ракоподібними та молюсками в спеціалізованих магазинах </v>
      </c>
      <c r="D383" s="1" t="s">
        <v>957</v>
      </c>
      <c r="E383" s="1" t="s">
        <v>956</v>
      </c>
      <c r="F383" s="2" t="s">
        <v>823</v>
      </c>
      <c r="G383" s="1" t="s">
        <v>822</v>
      </c>
      <c r="H383" s="1" t="s">
        <v>815</v>
      </c>
      <c r="I383" s="1" t="s">
        <v>814</v>
      </c>
    </row>
    <row r="384" spans="1:9" x14ac:dyDescent="0.2">
      <c r="A384" s="1" t="s">
        <v>807</v>
      </c>
      <c r="B384" s="1" t="s">
        <v>806</v>
      </c>
      <c r="C384" s="1" t="str">
        <f>CONCATENATE(Таблица_Таблица1[[#This Row],[Клас]],"-",Таблица_Таблица1[[#This Row],[Назва класу]])</f>
        <v>47.24 -Роздрібна торгівля хлібобулочними виробами, борошняними та цукровими кондитерськими виробами в спеціалізованих магазинах </v>
      </c>
      <c r="D384" s="1" t="s">
        <v>957</v>
      </c>
      <c r="E384" s="1" t="s">
        <v>956</v>
      </c>
      <c r="F384" s="2" t="s">
        <v>823</v>
      </c>
      <c r="G384" s="1" t="s">
        <v>822</v>
      </c>
      <c r="H384" s="1" t="s">
        <v>815</v>
      </c>
      <c r="I384" s="1" t="s">
        <v>814</v>
      </c>
    </row>
    <row r="385" spans="1:9" x14ac:dyDescent="0.2">
      <c r="A385" s="1" t="s">
        <v>805</v>
      </c>
      <c r="B385" s="1" t="s">
        <v>804</v>
      </c>
      <c r="C385" s="1" t="str">
        <f>CONCATENATE(Таблица_Таблица1[[#This Row],[Клас]],"-",Таблица_Таблица1[[#This Row],[Назва класу]])</f>
        <v>47.25 -Роздрібна торгівля напоями в спеціалізованих магазинах </v>
      </c>
      <c r="D385" s="1" t="s">
        <v>957</v>
      </c>
      <c r="E385" s="1" t="s">
        <v>956</v>
      </c>
      <c r="F385" s="2" t="s">
        <v>823</v>
      </c>
      <c r="G385" s="1" t="s">
        <v>822</v>
      </c>
      <c r="H385" s="1" t="s">
        <v>815</v>
      </c>
      <c r="I385" s="1" t="s">
        <v>814</v>
      </c>
    </row>
    <row r="386" spans="1:9" x14ac:dyDescent="0.2">
      <c r="A386" s="1" t="s">
        <v>803</v>
      </c>
      <c r="B386" s="1" t="s">
        <v>802</v>
      </c>
      <c r="C386" s="1" t="str">
        <f>CONCATENATE(Таблица_Таблица1[[#This Row],[Клас]],"-",Таблица_Таблица1[[#This Row],[Назва класу]])</f>
        <v>47.26 -Роздрібна торгівля тютюновими виробами в спеціалізованих магазинах </v>
      </c>
      <c r="D386" s="1" t="s">
        <v>957</v>
      </c>
      <c r="E386" s="1" t="s">
        <v>956</v>
      </c>
      <c r="F386" s="2" t="s">
        <v>823</v>
      </c>
      <c r="G386" s="1" t="s">
        <v>822</v>
      </c>
      <c r="H386" s="1" t="s">
        <v>815</v>
      </c>
      <c r="I386" s="1" t="s">
        <v>814</v>
      </c>
    </row>
    <row r="387" spans="1:9" x14ac:dyDescent="0.2">
      <c r="A387" s="1" t="s">
        <v>801</v>
      </c>
      <c r="B387" s="1" t="s">
        <v>800</v>
      </c>
      <c r="C387" s="1" t="str">
        <f>CONCATENATE(Таблица_Таблица1[[#This Row],[Клас]],"-",Таблица_Таблица1[[#This Row],[Назва класу]])</f>
        <v>47.29 -Роздрібна торгівля іншими продуктами харчування в спеціалізованих магазинах </v>
      </c>
      <c r="D387" s="1" t="s">
        <v>957</v>
      </c>
      <c r="E387" s="1" t="s">
        <v>956</v>
      </c>
      <c r="F387" s="2" t="s">
        <v>823</v>
      </c>
      <c r="G387" s="1" t="s">
        <v>822</v>
      </c>
      <c r="H387" s="1" t="s">
        <v>815</v>
      </c>
      <c r="I387" s="1" t="s">
        <v>814</v>
      </c>
    </row>
    <row r="388" spans="1:9" x14ac:dyDescent="0.2">
      <c r="A388" s="1" t="s">
        <v>798</v>
      </c>
      <c r="B388" s="1" t="s">
        <v>797</v>
      </c>
      <c r="C388" s="1" t="str">
        <f>CONCATENATE(Таблица_Таблица1[[#This Row],[Клас]],"-",Таблица_Таблица1[[#This Row],[Назва класу]])</f>
        <v>47.30 -Роздрібна торгівля пальним </v>
      </c>
      <c r="D388" s="1" t="s">
        <v>957</v>
      </c>
      <c r="E388" s="1" t="s">
        <v>956</v>
      </c>
      <c r="F388" s="2" t="s">
        <v>823</v>
      </c>
      <c r="G388" s="1" t="s">
        <v>822</v>
      </c>
      <c r="H388" s="1" t="s">
        <v>799</v>
      </c>
      <c r="I388" s="1" t="s">
        <v>797</v>
      </c>
    </row>
    <row r="389" spans="1:9" x14ac:dyDescent="0.2">
      <c r="A389" s="1" t="s">
        <v>794</v>
      </c>
      <c r="B389" s="1" t="s">
        <v>793</v>
      </c>
      <c r="C389" s="1" t="str">
        <f>CONCATENATE(Таблица_Таблица1[[#This Row],[Клас]],"-",Таблица_Таблица1[[#This Row],[Назва класу]])</f>
        <v>47.41 -Роздрібна торгівля комп'ютерами, периферійним устаткованням і програмним забезпеченням у спеціалізованих магазинах </v>
      </c>
      <c r="D389" s="1" t="s">
        <v>957</v>
      </c>
      <c r="E389" s="1" t="s">
        <v>956</v>
      </c>
      <c r="F389" s="2" t="s">
        <v>823</v>
      </c>
      <c r="G389" s="1" t="s">
        <v>822</v>
      </c>
      <c r="H389" s="1" t="s">
        <v>796</v>
      </c>
      <c r="I389" s="1" t="s">
        <v>795</v>
      </c>
    </row>
    <row r="390" spans="1:9" x14ac:dyDescent="0.2">
      <c r="A390" s="1" t="s">
        <v>792</v>
      </c>
      <c r="B390" s="1" t="s">
        <v>791</v>
      </c>
      <c r="C390" s="1" t="str">
        <f>CONCATENATE(Таблица_Таблица1[[#This Row],[Клас]],"-",Таблица_Таблица1[[#This Row],[Назва класу]])</f>
        <v>47.42 -Роздрібна торгівля телекомунікаційним устаткованням у спеціалізованих магазинах </v>
      </c>
      <c r="D390" s="1" t="s">
        <v>957</v>
      </c>
      <c r="E390" s="1" t="s">
        <v>956</v>
      </c>
      <c r="F390" s="2" t="s">
        <v>823</v>
      </c>
      <c r="G390" s="1" t="s">
        <v>822</v>
      </c>
      <c r="H390" s="1" t="s">
        <v>796</v>
      </c>
      <c r="I390" s="1" t="s">
        <v>795</v>
      </c>
    </row>
    <row r="391" spans="1:9" x14ac:dyDescent="0.2">
      <c r="A391" s="1" t="s">
        <v>790</v>
      </c>
      <c r="B391" s="1" t="s">
        <v>789</v>
      </c>
      <c r="C391" s="1" t="str">
        <f>CONCATENATE(Таблица_Таблица1[[#This Row],[Клас]],"-",Таблица_Таблица1[[#This Row],[Назва класу]])</f>
        <v>47.43 -Роздрібна торгівля в спеціалізованих магазинах електронною апаратурою побутового призначення для приймання, запису, відтворення звуку й зображення </v>
      </c>
      <c r="D391" s="1" t="s">
        <v>957</v>
      </c>
      <c r="E391" s="1" t="s">
        <v>956</v>
      </c>
      <c r="F391" s="2" t="s">
        <v>823</v>
      </c>
      <c r="G391" s="1" t="s">
        <v>822</v>
      </c>
      <c r="H391" s="1" t="s">
        <v>796</v>
      </c>
      <c r="I391" s="1" t="s">
        <v>795</v>
      </c>
    </row>
    <row r="392" spans="1:9" x14ac:dyDescent="0.2">
      <c r="A392" s="1" t="s">
        <v>786</v>
      </c>
      <c r="B392" s="1" t="s">
        <v>785</v>
      </c>
      <c r="C392" s="1" t="str">
        <f>CONCATENATE(Таблица_Таблица1[[#This Row],[Клас]],"-",Таблица_Таблица1[[#This Row],[Назва класу]])</f>
        <v>47.51 -Роздрібна торгівля текстильними товарами в спеціалізованих магазинах </v>
      </c>
      <c r="D392" s="1" t="s">
        <v>957</v>
      </c>
      <c r="E392" s="1" t="s">
        <v>956</v>
      </c>
      <c r="F392" s="2" t="s">
        <v>823</v>
      </c>
      <c r="G392" s="1" t="s">
        <v>822</v>
      </c>
      <c r="H392" s="1" t="s">
        <v>788</v>
      </c>
      <c r="I392" s="1" t="s">
        <v>787</v>
      </c>
    </row>
    <row r="393" spans="1:9" x14ac:dyDescent="0.2">
      <c r="A393" s="1" t="s">
        <v>784</v>
      </c>
      <c r="B393" s="1" t="s">
        <v>783</v>
      </c>
      <c r="C393" s="1" t="str">
        <f>CONCATENATE(Таблица_Таблица1[[#This Row],[Клас]],"-",Таблица_Таблица1[[#This Row],[Назва класу]])</f>
        <v>47.52 -Роздрібна торгівля залізними виробами, будівельними матеріалами та санітарно-технічними виробами в спеціалізованих магазинах </v>
      </c>
      <c r="D393" s="1" t="s">
        <v>957</v>
      </c>
      <c r="E393" s="1" t="s">
        <v>956</v>
      </c>
      <c r="F393" s="2" t="s">
        <v>823</v>
      </c>
      <c r="G393" s="1" t="s">
        <v>822</v>
      </c>
      <c r="H393" s="1" t="s">
        <v>788</v>
      </c>
      <c r="I393" s="1" t="s">
        <v>787</v>
      </c>
    </row>
    <row r="394" spans="1:9" x14ac:dyDescent="0.2">
      <c r="A394" s="1" t="s">
        <v>782</v>
      </c>
      <c r="B394" s="1" t="s">
        <v>781</v>
      </c>
      <c r="C394" s="1" t="str">
        <f>CONCATENATE(Таблица_Таблица1[[#This Row],[Клас]],"-",Таблица_Таблица1[[#This Row],[Назва класу]])</f>
        <v>47.53 -Роздрібна торгівля килимами, килимовими виробами, покриттям для стін і підлоги в спеціалізованих магазинах </v>
      </c>
      <c r="D394" s="1" t="s">
        <v>957</v>
      </c>
      <c r="E394" s="1" t="s">
        <v>956</v>
      </c>
      <c r="F394" s="2" t="s">
        <v>823</v>
      </c>
      <c r="G394" s="1" t="s">
        <v>822</v>
      </c>
      <c r="H394" s="1" t="s">
        <v>788</v>
      </c>
      <c r="I394" s="1" t="s">
        <v>787</v>
      </c>
    </row>
    <row r="395" spans="1:9" x14ac:dyDescent="0.2">
      <c r="A395" s="1" t="s">
        <v>780</v>
      </c>
      <c r="B395" s="1" t="s">
        <v>779</v>
      </c>
      <c r="C395" s="1" t="str">
        <f>CONCATENATE(Таблица_Таблица1[[#This Row],[Клас]],"-",Таблица_Таблица1[[#This Row],[Назва класу]])</f>
        <v>47.54 -Роздрібна торгівля побутовими електротоварами в спеціалізованих магазинах </v>
      </c>
      <c r="D395" s="1" t="s">
        <v>957</v>
      </c>
      <c r="E395" s="1" t="s">
        <v>956</v>
      </c>
      <c r="F395" s="2" t="s">
        <v>823</v>
      </c>
      <c r="G395" s="1" t="s">
        <v>822</v>
      </c>
      <c r="H395" s="1" t="s">
        <v>788</v>
      </c>
      <c r="I395" s="1" t="s">
        <v>787</v>
      </c>
    </row>
    <row r="396" spans="1:9" x14ac:dyDescent="0.2">
      <c r="A396" s="1" t="s">
        <v>778</v>
      </c>
      <c r="B396" s="1" t="s">
        <v>777</v>
      </c>
      <c r="C396" s="1" t="str">
        <f>CONCATENATE(Таблица_Таблица1[[#This Row],[Клас]],"-",Таблица_Таблица1[[#This Row],[Назва класу]])</f>
        <v>47.59 -Роздрібна торгівля меблями, освітлювальним приладдям та іншими товарами для дому в спеціалізованих магазинах </v>
      </c>
      <c r="D396" s="1" t="s">
        <v>957</v>
      </c>
      <c r="E396" s="1" t="s">
        <v>956</v>
      </c>
      <c r="F396" s="2" t="s">
        <v>823</v>
      </c>
      <c r="G396" s="1" t="s">
        <v>822</v>
      </c>
      <c r="H396" s="1" t="s">
        <v>788</v>
      </c>
      <c r="I396" s="1" t="s">
        <v>787</v>
      </c>
    </row>
    <row r="397" spans="1:9" x14ac:dyDescent="0.2">
      <c r="A397" s="1" t="s">
        <v>774</v>
      </c>
      <c r="B397" s="1" t="s">
        <v>773</v>
      </c>
      <c r="C397" s="1" t="str">
        <f>CONCATENATE(Таблица_Таблица1[[#This Row],[Клас]],"-",Таблица_Таблица1[[#This Row],[Назва класу]])</f>
        <v>47.61 -Роздрібна торгівля книгами в спеціалізованих магазинах </v>
      </c>
      <c r="D397" s="1" t="s">
        <v>957</v>
      </c>
      <c r="E397" s="1" t="s">
        <v>956</v>
      </c>
      <c r="F397" s="2" t="s">
        <v>823</v>
      </c>
      <c r="G397" s="1" t="s">
        <v>822</v>
      </c>
      <c r="H397" s="1" t="s">
        <v>776</v>
      </c>
      <c r="I397" s="1" t="s">
        <v>775</v>
      </c>
    </row>
    <row r="398" spans="1:9" x14ac:dyDescent="0.2">
      <c r="A398" s="1" t="s">
        <v>772</v>
      </c>
      <c r="B398" s="1" t="s">
        <v>771</v>
      </c>
      <c r="C398" s="1" t="str">
        <f>CONCATENATE(Таблица_Таблица1[[#This Row],[Клас]],"-",Таблица_Таблица1[[#This Row],[Назва класу]])</f>
        <v>47.62 -Роздрібна торгівля газетами та канцелярськими товарами в спеціалізованих магазинах </v>
      </c>
      <c r="D398" s="1" t="s">
        <v>957</v>
      </c>
      <c r="E398" s="1" t="s">
        <v>956</v>
      </c>
      <c r="F398" s="2" t="s">
        <v>823</v>
      </c>
      <c r="G398" s="1" t="s">
        <v>822</v>
      </c>
      <c r="H398" s="1" t="s">
        <v>776</v>
      </c>
      <c r="I398" s="1" t="s">
        <v>775</v>
      </c>
    </row>
    <row r="399" spans="1:9" x14ac:dyDescent="0.2">
      <c r="A399" s="1" t="s">
        <v>770</v>
      </c>
      <c r="B399" s="1" t="s">
        <v>769</v>
      </c>
      <c r="C399" s="1" t="str">
        <f>CONCATENATE(Таблица_Таблица1[[#This Row],[Клас]],"-",Таблица_Таблица1[[#This Row],[Назва класу]])</f>
        <v>47.63 -Роздрібна торгівля аудіо- та відеозаписами в спеціалізованих магазинах </v>
      </c>
      <c r="D399" s="1" t="s">
        <v>957</v>
      </c>
      <c r="E399" s="1" t="s">
        <v>956</v>
      </c>
      <c r="F399" s="2" t="s">
        <v>823</v>
      </c>
      <c r="G399" s="1" t="s">
        <v>822</v>
      </c>
      <c r="H399" s="1" t="s">
        <v>776</v>
      </c>
      <c r="I399" s="1" t="s">
        <v>775</v>
      </c>
    </row>
    <row r="400" spans="1:9" x14ac:dyDescent="0.2">
      <c r="A400" s="1" t="s">
        <v>768</v>
      </c>
      <c r="B400" s="1" t="s">
        <v>767</v>
      </c>
      <c r="C400" s="1" t="str">
        <f>CONCATENATE(Таблица_Таблица1[[#This Row],[Клас]],"-",Таблица_Таблица1[[#This Row],[Назва класу]])</f>
        <v>47.64 -Роздрібна торгівля спортивним інвентарем у спеціалізованих магазинах </v>
      </c>
      <c r="D400" s="1" t="s">
        <v>957</v>
      </c>
      <c r="E400" s="1" t="s">
        <v>956</v>
      </c>
      <c r="F400" s="2" t="s">
        <v>823</v>
      </c>
      <c r="G400" s="1" t="s">
        <v>822</v>
      </c>
      <c r="H400" s="1" t="s">
        <v>776</v>
      </c>
      <c r="I400" s="1" t="s">
        <v>775</v>
      </c>
    </row>
    <row r="401" spans="1:9" x14ac:dyDescent="0.2">
      <c r="A401" s="1" t="s">
        <v>766</v>
      </c>
      <c r="B401" s="1" t="s">
        <v>765</v>
      </c>
      <c r="C401" s="1" t="str">
        <f>CONCATENATE(Таблица_Таблица1[[#This Row],[Клас]],"-",Таблица_Таблица1[[#This Row],[Назва класу]])</f>
        <v>47.65 -Роздрібна торгівля іграми та іграшками в спеціалізованих магазинах </v>
      </c>
      <c r="D401" s="1" t="s">
        <v>957</v>
      </c>
      <c r="E401" s="1" t="s">
        <v>956</v>
      </c>
      <c r="F401" s="2" t="s">
        <v>823</v>
      </c>
      <c r="G401" s="1" t="s">
        <v>822</v>
      </c>
      <c r="H401" s="1" t="s">
        <v>776</v>
      </c>
      <c r="I401" s="1" t="s">
        <v>775</v>
      </c>
    </row>
    <row r="402" spans="1:9" x14ac:dyDescent="0.2">
      <c r="A402" s="1" t="s">
        <v>762</v>
      </c>
      <c r="B402" s="1" t="s">
        <v>761</v>
      </c>
      <c r="C402" s="1" t="str">
        <f>CONCATENATE(Таблица_Таблица1[[#This Row],[Клас]],"-",Таблица_Таблица1[[#This Row],[Назва класу]])</f>
        <v>47.71 -Роздрібна торгівля одягом у спеціалізованих магазинах </v>
      </c>
      <c r="D402" s="1" t="s">
        <v>957</v>
      </c>
      <c r="E402" s="1" t="s">
        <v>956</v>
      </c>
      <c r="F402" s="2" t="s">
        <v>823</v>
      </c>
      <c r="G402" s="1" t="s">
        <v>822</v>
      </c>
      <c r="H402" s="1" t="s">
        <v>764</v>
      </c>
      <c r="I402" s="1" t="s">
        <v>763</v>
      </c>
    </row>
    <row r="403" spans="1:9" x14ac:dyDescent="0.2">
      <c r="A403" s="1" t="s">
        <v>760</v>
      </c>
      <c r="B403" s="1" t="s">
        <v>759</v>
      </c>
      <c r="C403" s="1" t="str">
        <f>CONCATENATE(Таблица_Таблица1[[#This Row],[Клас]],"-",Таблица_Таблица1[[#This Row],[Назва класу]])</f>
        <v>47.72 -Роздрібна торгівля взуттям і шкіряними виробами в спеціалізованих магазинах </v>
      </c>
      <c r="D403" s="1" t="s">
        <v>957</v>
      </c>
      <c r="E403" s="1" t="s">
        <v>956</v>
      </c>
      <c r="F403" s="2" t="s">
        <v>823</v>
      </c>
      <c r="G403" s="1" t="s">
        <v>822</v>
      </c>
      <c r="H403" s="1" t="s">
        <v>764</v>
      </c>
      <c r="I403" s="1" t="s">
        <v>763</v>
      </c>
    </row>
    <row r="404" spans="1:9" x14ac:dyDescent="0.2">
      <c r="A404" s="1" t="s">
        <v>758</v>
      </c>
      <c r="B404" s="1" t="s">
        <v>757</v>
      </c>
      <c r="C404" s="1" t="str">
        <f>CONCATENATE(Таблица_Таблица1[[#This Row],[Клас]],"-",Таблица_Таблица1[[#This Row],[Назва класу]])</f>
        <v>47.73 -Роздрібна торгівля фармацевтичними товарами в спеціалізованих магазинах </v>
      </c>
      <c r="D404" s="1" t="s">
        <v>957</v>
      </c>
      <c r="E404" s="1" t="s">
        <v>956</v>
      </c>
      <c r="F404" s="2" t="s">
        <v>823</v>
      </c>
      <c r="G404" s="1" t="s">
        <v>822</v>
      </c>
      <c r="H404" s="1" t="s">
        <v>764</v>
      </c>
      <c r="I404" s="1" t="s">
        <v>763</v>
      </c>
    </row>
    <row r="405" spans="1:9" x14ac:dyDescent="0.2">
      <c r="A405" s="1" t="s">
        <v>756</v>
      </c>
      <c r="B405" s="1" t="s">
        <v>755</v>
      </c>
      <c r="C405" s="1" t="str">
        <f>CONCATENATE(Таблица_Таблица1[[#This Row],[Клас]],"-",Таблица_Таблица1[[#This Row],[Назва класу]])</f>
        <v>47.74 -Роздрібна торгівля медичними й ортопедичними товарами в спеціалізованих магазинах </v>
      </c>
      <c r="D405" s="1" t="s">
        <v>957</v>
      </c>
      <c r="E405" s="1" t="s">
        <v>956</v>
      </c>
      <c r="F405" s="2" t="s">
        <v>823</v>
      </c>
      <c r="G405" s="1" t="s">
        <v>822</v>
      </c>
      <c r="H405" s="1" t="s">
        <v>764</v>
      </c>
      <c r="I405" s="1" t="s">
        <v>763</v>
      </c>
    </row>
    <row r="406" spans="1:9" x14ac:dyDescent="0.2">
      <c r="A406" s="1" t="s">
        <v>754</v>
      </c>
      <c r="B406" s="1" t="s">
        <v>753</v>
      </c>
      <c r="C406" s="1" t="str">
        <f>CONCATENATE(Таблица_Таблица1[[#This Row],[Клас]],"-",Таблица_Таблица1[[#This Row],[Назва класу]])</f>
        <v>47.75 -Роздрібна торгівля косметичними товарами та туалетними приналежностями в спеціалізованих магазинах </v>
      </c>
      <c r="D406" s="1" t="s">
        <v>957</v>
      </c>
      <c r="E406" s="1" t="s">
        <v>956</v>
      </c>
      <c r="F406" s="2" t="s">
        <v>823</v>
      </c>
      <c r="G406" s="1" t="s">
        <v>822</v>
      </c>
      <c r="H406" s="1" t="s">
        <v>764</v>
      </c>
      <c r="I406" s="1" t="s">
        <v>763</v>
      </c>
    </row>
    <row r="407" spans="1:9" x14ac:dyDescent="0.2">
      <c r="A407" s="1" t="s">
        <v>752</v>
      </c>
      <c r="B407" s="1" t="s">
        <v>751</v>
      </c>
      <c r="C407" s="1" t="str">
        <f>CONCATENATE(Таблица_Таблица1[[#This Row],[Клас]],"-",Таблица_Таблица1[[#This Row],[Назва класу]])</f>
        <v>47.76 -Роздрібна торгівля квітами, рослинами, насінням, добривами, домашніми тваринами та кормами для них у спеціалізованих магазинах </v>
      </c>
      <c r="D407" s="1" t="s">
        <v>957</v>
      </c>
      <c r="E407" s="1" t="s">
        <v>956</v>
      </c>
      <c r="F407" s="2" t="s">
        <v>823</v>
      </c>
      <c r="G407" s="1" t="s">
        <v>822</v>
      </c>
      <c r="H407" s="1" t="s">
        <v>764</v>
      </c>
      <c r="I407" s="1" t="s">
        <v>763</v>
      </c>
    </row>
    <row r="408" spans="1:9" x14ac:dyDescent="0.2">
      <c r="A408" s="1" t="s">
        <v>750</v>
      </c>
      <c r="B408" s="1" t="s">
        <v>749</v>
      </c>
      <c r="C408" s="1" t="str">
        <f>CONCATENATE(Таблица_Таблица1[[#This Row],[Клас]],"-",Таблица_Таблица1[[#This Row],[Назва класу]])</f>
        <v>47.77 -Роздрібна торгівля годинниками та ювелірними виробами в спеціалізованих магазинах </v>
      </c>
      <c r="D408" s="1" t="s">
        <v>957</v>
      </c>
      <c r="E408" s="1" t="s">
        <v>956</v>
      </c>
      <c r="F408" s="2" t="s">
        <v>823</v>
      </c>
      <c r="G408" s="1" t="s">
        <v>822</v>
      </c>
      <c r="H408" s="1" t="s">
        <v>764</v>
      </c>
      <c r="I408" s="1" t="s">
        <v>763</v>
      </c>
    </row>
    <row r="409" spans="1:9" x14ac:dyDescent="0.2">
      <c r="A409" s="1" t="s">
        <v>748</v>
      </c>
      <c r="B409" s="1" t="s">
        <v>747</v>
      </c>
      <c r="C409" s="1" t="str">
        <f>CONCATENATE(Таблица_Таблица1[[#This Row],[Клас]],"-",Таблица_Таблица1[[#This Row],[Назва класу]])</f>
        <v>47.78 -Роздрібна торгівля іншими невживаними товарами в спеціалізованих магазинах </v>
      </c>
      <c r="D409" s="1" t="s">
        <v>957</v>
      </c>
      <c r="E409" s="1" t="s">
        <v>956</v>
      </c>
      <c r="F409" s="2" t="s">
        <v>823</v>
      </c>
      <c r="G409" s="1" t="s">
        <v>822</v>
      </c>
      <c r="H409" s="1" t="s">
        <v>764</v>
      </c>
      <c r="I409" s="1" t="s">
        <v>763</v>
      </c>
    </row>
    <row r="410" spans="1:9" x14ac:dyDescent="0.2">
      <c r="A410" s="1" t="s">
        <v>746</v>
      </c>
      <c r="B410" s="1" t="s">
        <v>745</v>
      </c>
      <c r="C410" s="1" t="str">
        <f>CONCATENATE(Таблица_Таблица1[[#This Row],[Клас]],"-",Таблица_Таблица1[[#This Row],[Назва класу]])</f>
        <v>47.79 -Роздрібна торгівля уживаними товарами в магазинах </v>
      </c>
      <c r="D410" s="1" t="s">
        <v>957</v>
      </c>
      <c r="E410" s="1" t="s">
        <v>956</v>
      </c>
      <c r="F410" s="2" t="s">
        <v>823</v>
      </c>
      <c r="G410" s="1" t="s">
        <v>822</v>
      </c>
      <c r="H410" s="1" t="s">
        <v>764</v>
      </c>
      <c r="I410" s="1" t="s">
        <v>763</v>
      </c>
    </row>
    <row r="411" spans="1:9" x14ac:dyDescent="0.2">
      <c r="A411" s="1" t="s">
        <v>742</v>
      </c>
      <c r="B411" s="1" t="s">
        <v>741</v>
      </c>
      <c r="C411" s="1" t="str">
        <f>CONCATENATE(Таблица_Таблица1[[#This Row],[Клас]],"-",Таблица_Таблица1[[#This Row],[Назва класу]])</f>
        <v>47.81 -Роздрібна торгівля з лотків і на ринках харчовими продуктами, напоями та тютюновими виробами </v>
      </c>
      <c r="D411" s="1" t="s">
        <v>957</v>
      </c>
      <c r="E411" s="1" t="s">
        <v>956</v>
      </c>
      <c r="F411" s="2" t="s">
        <v>823</v>
      </c>
      <c r="G411" s="1" t="s">
        <v>822</v>
      </c>
      <c r="H411" s="1" t="s">
        <v>744</v>
      </c>
      <c r="I411" s="1" t="s">
        <v>743</v>
      </c>
    </row>
    <row r="412" spans="1:9" x14ac:dyDescent="0.2">
      <c r="A412" s="1" t="s">
        <v>740</v>
      </c>
      <c r="B412" s="1" t="s">
        <v>739</v>
      </c>
      <c r="C412" s="1" t="str">
        <f>CONCATENATE(Таблица_Таблица1[[#This Row],[Клас]],"-",Таблица_Таблица1[[#This Row],[Назва класу]])</f>
        <v>47.82 -Роздрібна торгівля з лотків і на ринках текстильними виробами, одягом і взуттям </v>
      </c>
      <c r="D412" s="1" t="s">
        <v>957</v>
      </c>
      <c r="E412" s="1" t="s">
        <v>956</v>
      </c>
      <c r="F412" s="2" t="s">
        <v>823</v>
      </c>
      <c r="G412" s="1" t="s">
        <v>822</v>
      </c>
      <c r="H412" s="1" t="s">
        <v>744</v>
      </c>
      <c r="I412" s="1" t="s">
        <v>743</v>
      </c>
    </row>
    <row r="413" spans="1:9" x14ac:dyDescent="0.2">
      <c r="A413" s="1" t="s">
        <v>738</v>
      </c>
      <c r="B413" s="1" t="s">
        <v>737</v>
      </c>
      <c r="C413" s="1" t="str">
        <f>CONCATENATE(Таблица_Таблица1[[#This Row],[Клас]],"-",Таблица_Таблица1[[#This Row],[Назва класу]])</f>
        <v>47.89 -Роздрібна торгівля з лотків і на ринках іншими товарами </v>
      </c>
      <c r="D413" s="1" t="s">
        <v>957</v>
      </c>
      <c r="E413" s="1" t="s">
        <v>956</v>
      </c>
      <c r="F413" s="2" t="s">
        <v>823</v>
      </c>
      <c r="G413" s="1" t="s">
        <v>822</v>
      </c>
      <c r="H413" s="1" t="s">
        <v>744</v>
      </c>
      <c r="I413" s="1" t="s">
        <v>743</v>
      </c>
    </row>
    <row r="414" spans="1:9" x14ac:dyDescent="0.2">
      <c r="A414" s="1" t="s">
        <v>734</v>
      </c>
      <c r="B414" s="1" t="s">
        <v>733</v>
      </c>
      <c r="C414" s="1" t="str">
        <f>CONCATENATE(Таблица_Таблица1[[#This Row],[Клас]],"-",Таблица_Таблица1[[#This Row],[Назва класу]])</f>
        <v>47.91 -Роздрібна торгівля, що здійснюється фірмами поштового замовлення або через мережу Інтернет </v>
      </c>
      <c r="D414" s="1" t="s">
        <v>957</v>
      </c>
      <c r="E414" s="1" t="s">
        <v>956</v>
      </c>
      <c r="F414" s="2" t="s">
        <v>823</v>
      </c>
      <c r="G414" s="1" t="s">
        <v>822</v>
      </c>
      <c r="H414" s="1" t="s">
        <v>736</v>
      </c>
      <c r="I414" s="1" t="s">
        <v>735</v>
      </c>
    </row>
    <row r="415" spans="1:9" x14ac:dyDescent="0.2">
      <c r="A415" s="1" t="s">
        <v>732</v>
      </c>
      <c r="B415" s="1" t="s">
        <v>731</v>
      </c>
      <c r="C415" s="1" t="str">
        <f>CONCATENATE(Таблица_Таблица1[[#This Row],[Клас]],"-",Таблица_Таблица1[[#This Row],[Назва класу]])</f>
        <v>47.99 -Інші види роздрібної торгівлі поза магазинами </v>
      </c>
      <c r="D415" s="1" t="s">
        <v>957</v>
      </c>
      <c r="E415" s="1" t="s">
        <v>956</v>
      </c>
      <c r="F415" s="2" t="s">
        <v>823</v>
      </c>
      <c r="G415" s="1" t="s">
        <v>822</v>
      </c>
      <c r="H415" s="1" t="s">
        <v>736</v>
      </c>
      <c r="I415" s="1" t="s">
        <v>735</v>
      </c>
    </row>
    <row r="416" spans="1:9" x14ac:dyDescent="0.2">
      <c r="A416" s="1" t="s">
        <v>725</v>
      </c>
      <c r="B416" s="1" t="s">
        <v>724</v>
      </c>
      <c r="C416" s="1" t="str">
        <f>CONCATENATE(Таблица_Таблица1[[#This Row],[Клас]],"-",Таблица_Таблица1[[#This Row],[Назва класу]])</f>
        <v>49.10 -Пасажирський залізничний транспорт міжміського сполучення </v>
      </c>
      <c r="D416" s="1" t="s">
        <v>730</v>
      </c>
      <c r="E416" s="1" t="s">
        <v>729</v>
      </c>
      <c r="F416" s="2" t="s">
        <v>728</v>
      </c>
      <c r="G416" s="1" t="s">
        <v>727</v>
      </c>
      <c r="H416" s="1" t="s">
        <v>726</v>
      </c>
      <c r="I416" s="1" t="s">
        <v>724</v>
      </c>
    </row>
    <row r="417" spans="1:9" x14ac:dyDescent="0.2">
      <c r="A417" s="1" t="s">
        <v>722</v>
      </c>
      <c r="B417" s="1" t="s">
        <v>721</v>
      </c>
      <c r="C417" s="1" t="str">
        <f>CONCATENATE(Таблица_Таблица1[[#This Row],[Клас]],"-",Таблица_Таблица1[[#This Row],[Назва класу]])</f>
        <v>49.20 -Вантажний залізничний транспорт </v>
      </c>
      <c r="D417" s="1" t="s">
        <v>730</v>
      </c>
      <c r="E417" s="1" t="s">
        <v>729</v>
      </c>
      <c r="F417" s="2" t="s">
        <v>728</v>
      </c>
      <c r="G417" s="1" t="s">
        <v>727</v>
      </c>
      <c r="H417" s="1" t="s">
        <v>723</v>
      </c>
      <c r="I417" s="1" t="s">
        <v>721</v>
      </c>
    </row>
    <row r="418" spans="1:9" x14ac:dyDescent="0.2">
      <c r="A418" s="1" t="s">
        <v>718</v>
      </c>
      <c r="B418" s="1" t="s">
        <v>717</v>
      </c>
      <c r="C418" s="1" t="str">
        <f>CONCATENATE(Таблица_Таблица1[[#This Row],[Клас]],"-",Таблица_Таблица1[[#This Row],[Назва класу]])</f>
        <v>49.31 -Пасажирський наземний транспорт міського та приміського сполучення </v>
      </c>
      <c r="D418" s="1" t="s">
        <v>730</v>
      </c>
      <c r="E418" s="1" t="s">
        <v>729</v>
      </c>
      <c r="F418" s="2" t="s">
        <v>728</v>
      </c>
      <c r="G418" s="1" t="s">
        <v>727</v>
      </c>
      <c r="H418" s="1" t="s">
        <v>720</v>
      </c>
      <c r="I418" s="1" t="s">
        <v>719</v>
      </c>
    </row>
    <row r="419" spans="1:9" x14ac:dyDescent="0.2">
      <c r="A419" s="1" t="s">
        <v>716</v>
      </c>
      <c r="B419" s="1" t="s">
        <v>715</v>
      </c>
      <c r="C419" s="1" t="str">
        <f>CONCATENATE(Таблица_Таблица1[[#This Row],[Клас]],"-",Таблица_Таблица1[[#This Row],[Назва класу]])</f>
        <v>49.32 -Надання послуг таксі </v>
      </c>
      <c r="D419" s="1" t="s">
        <v>730</v>
      </c>
      <c r="E419" s="1" t="s">
        <v>729</v>
      </c>
      <c r="F419" s="2" t="s">
        <v>728</v>
      </c>
      <c r="G419" s="1" t="s">
        <v>727</v>
      </c>
      <c r="H419" s="1" t="s">
        <v>720</v>
      </c>
      <c r="I419" s="1" t="s">
        <v>719</v>
      </c>
    </row>
    <row r="420" spans="1:9" x14ac:dyDescent="0.2">
      <c r="A420" s="1" t="s">
        <v>714</v>
      </c>
      <c r="B420" s="1" t="s">
        <v>713</v>
      </c>
      <c r="C420" s="1" t="str">
        <f>CONCATENATE(Таблица_Таблица1[[#This Row],[Клас]],"-",Таблица_Таблица1[[#This Row],[Назва класу]])</f>
        <v>49.39 -Інший пасажирський наземний транспорт, н. в. і. у. </v>
      </c>
      <c r="D420" s="1" t="s">
        <v>730</v>
      </c>
      <c r="E420" s="1" t="s">
        <v>729</v>
      </c>
      <c r="F420" s="2" t="s">
        <v>728</v>
      </c>
      <c r="G420" s="1" t="s">
        <v>727</v>
      </c>
      <c r="H420" s="1" t="s">
        <v>720</v>
      </c>
      <c r="I420" s="1" t="s">
        <v>719</v>
      </c>
    </row>
    <row r="421" spans="1:9" x14ac:dyDescent="0.2">
      <c r="A421" s="1" t="s">
        <v>710</v>
      </c>
      <c r="B421" s="1" t="s">
        <v>709</v>
      </c>
      <c r="C421" s="1" t="str">
        <f>CONCATENATE(Таблица_Таблица1[[#This Row],[Клас]],"-",Таблица_Таблица1[[#This Row],[Назва класу]])</f>
        <v>49.41 -Вантажний автомобільний транспорт </v>
      </c>
      <c r="D421" s="1" t="s">
        <v>730</v>
      </c>
      <c r="E421" s="1" t="s">
        <v>729</v>
      </c>
      <c r="F421" s="2" t="s">
        <v>728</v>
      </c>
      <c r="G421" s="1" t="s">
        <v>727</v>
      </c>
      <c r="H421" s="1" t="s">
        <v>712</v>
      </c>
      <c r="I421" s="1" t="s">
        <v>711</v>
      </c>
    </row>
    <row r="422" spans="1:9" x14ac:dyDescent="0.2">
      <c r="A422" s="1" t="s">
        <v>708</v>
      </c>
      <c r="B422" s="1" t="s">
        <v>707</v>
      </c>
      <c r="C422" s="1" t="str">
        <f>CONCATENATE(Таблица_Таблица1[[#This Row],[Клас]],"-",Таблица_Таблица1[[#This Row],[Назва класу]])</f>
        <v>49.42 -Надання послуг перевезення речей (переїзду) </v>
      </c>
      <c r="D422" s="1" t="s">
        <v>730</v>
      </c>
      <c r="E422" s="1" t="s">
        <v>729</v>
      </c>
      <c r="F422" s="2" t="s">
        <v>728</v>
      </c>
      <c r="G422" s="1" t="s">
        <v>727</v>
      </c>
      <c r="H422" s="1" t="s">
        <v>712</v>
      </c>
      <c r="I422" s="1" t="s">
        <v>711</v>
      </c>
    </row>
    <row r="423" spans="1:9" x14ac:dyDescent="0.2">
      <c r="A423" s="1" t="s">
        <v>705</v>
      </c>
      <c r="B423" s="1" t="s">
        <v>704</v>
      </c>
      <c r="C423" s="1" t="str">
        <f>CONCATENATE(Таблица_Таблица1[[#This Row],[Клас]],"-",Таблица_Таблица1[[#This Row],[Назва класу]])</f>
        <v>49.50 -Трубопровідний транспорт </v>
      </c>
      <c r="D423" s="1" t="s">
        <v>730</v>
      </c>
      <c r="E423" s="1" t="s">
        <v>729</v>
      </c>
      <c r="F423" s="2" t="s">
        <v>728</v>
      </c>
      <c r="G423" s="1" t="s">
        <v>727</v>
      </c>
      <c r="H423" s="1" t="s">
        <v>706</v>
      </c>
      <c r="I423" s="1" t="s">
        <v>704</v>
      </c>
    </row>
    <row r="424" spans="1:9" x14ac:dyDescent="0.2">
      <c r="A424" s="1" t="s">
        <v>700</v>
      </c>
      <c r="B424" s="1" t="s">
        <v>699</v>
      </c>
      <c r="C424" s="1" t="str">
        <f>CONCATENATE(Таблица_Таблица1[[#This Row],[Клас]],"-",Таблица_Таблица1[[#This Row],[Назва класу]])</f>
        <v>50.10 -Пасажирський морський транспорт </v>
      </c>
      <c r="D424" s="1" t="s">
        <v>730</v>
      </c>
      <c r="E424" s="1" t="s">
        <v>729</v>
      </c>
      <c r="F424" s="2" t="s">
        <v>703</v>
      </c>
      <c r="G424" s="1" t="s">
        <v>702</v>
      </c>
      <c r="H424" s="1" t="s">
        <v>701</v>
      </c>
      <c r="I424" s="1" t="s">
        <v>699</v>
      </c>
    </row>
    <row r="425" spans="1:9" x14ac:dyDescent="0.2">
      <c r="A425" s="1" t="s">
        <v>697</v>
      </c>
      <c r="B425" s="1" t="s">
        <v>696</v>
      </c>
      <c r="C425" s="1" t="str">
        <f>CONCATENATE(Таблица_Таблица1[[#This Row],[Клас]],"-",Таблица_Таблица1[[#This Row],[Назва класу]])</f>
        <v>50.20 -Вантажний морський транспорт </v>
      </c>
      <c r="D425" s="1" t="s">
        <v>730</v>
      </c>
      <c r="E425" s="1" t="s">
        <v>729</v>
      </c>
      <c r="F425" s="2" t="s">
        <v>703</v>
      </c>
      <c r="G425" s="1" t="s">
        <v>702</v>
      </c>
      <c r="H425" s="1" t="s">
        <v>698</v>
      </c>
      <c r="I425" s="1" t="s">
        <v>696</v>
      </c>
    </row>
    <row r="426" spans="1:9" x14ac:dyDescent="0.2">
      <c r="A426" s="1" t="s">
        <v>694</v>
      </c>
      <c r="B426" s="1" t="s">
        <v>693</v>
      </c>
      <c r="C426" s="1" t="str">
        <f>CONCATENATE(Таблица_Таблица1[[#This Row],[Клас]],"-",Таблица_Таблица1[[#This Row],[Назва класу]])</f>
        <v>50.30 -Пасажирський річковий транспорт </v>
      </c>
      <c r="D426" s="1" t="s">
        <v>730</v>
      </c>
      <c r="E426" s="1" t="s">
        <v>729</v>
      </c>
      <c r="F426" s="2" t="s">
        <v>703</v>
      </c>
      <c r="G426" s="1" t="s">
        <v>702</v>
      </c>
      <c r="H426" s="1" t="s">
        <v>695</v>
      </c>
      <c r="I426" s="1" t="s">
        <v>693</v>
      </c>
    </row>
    <row r="427" spans="1:9" x14ac:dyDescent="0.2">
      <c r="A427" s="1" t="s">
        <v>691</v>
      </c>
      <c r="B427" s="1" t="s">
        <v>690</v>
      </c>
      <c r="C427" s="1" t="str">
        <f>CONCATENATE(Таблица_Таблица1[[#This Row],[Клас]],"-",Таблица_Таблица1[[#This Row],[Назва класу]])</f>
        <v>50.40 -Вантажний річковий транспорт </v>
      </c>
      <c r="D427" s="1" t="s">
        <v>730</v>
      </c>
      <c r="E427" s="1" t="s">
        <v>729</v>
      </c>
      <c r="F427" s="2" t="s">
        <v>703</v>
      </c>
      <c r="G427" s="1" t="s">
        <v>702</v>
      </c>
      <c r="H427" s="1" t="s">
        <v>692</v>
      </c>
      <c r="I427" s="1" t="s">
        <v>690</v>
      </c>
    </row>
    <row r="428" spans="1:9" x14ac:dyDescent="0.2">
      <c r="A428" s="1" t="s">
        <v>686</v>
      </c>
      <c r="B428" s="1" t="s">
        <v>685</v>
      </c>
      <c r="C428" s="1" t="str">
        <f>CONCATENATE(Таблица_Таблица1[[#This Row],[Клас]],"-",Таблица_Таблица1[[#This Row],[Назва класу]])</f>
        <v>51.10 -Пасажирський авіаційний транспорт </v>
      </c>
      <c r="D428" s="1" t="s">
        <v>730</v>
      </c>
      <c r="E428" s="1" t="s">
        <v>729</v>
      </c>
      <c r="F428" s="2" t="s">
        <v>689</v>
      </c>
      <c r="G428" s="1" t="s">
        <v>688</v>
      </c>
      <c r="H428" s="1" t="s">
        <v>687</v>
      </c>
      <c r="I428" s="1" t="s">
        <v>685</v>
      </c>
    </row>
    <row r="429" spans="1:9" x14ac:dyDescent="0.2">
      <c r="A429" s="1" t="s">
        <v>682</v>
      </c>
      <c r="B429" s="1" t="s">
        <v>681</v>
      </c>
      <c r="C429" s="1" t="str">
        <f>CONCATENATE(Таблица_Таблица1[[#This Row],[Клас]],"-",Таблица_Таблица1[[#This Row],[Назва класу]])</f>
        <v>51.21 -Вантажний авіаційний транспорт </v>
      </c>
      <c r="D429" s="1" t="s">
        <v>730</v>
      </c>
      <c r="E429" s="1" t="s">
        <v>729</v>
      </c>
      <c r="F429" s="2" t="s">
        <v>689</v>
      </c>
      <c r="G429" s="1" t="s">
        <v>688</v>
      </c>
      <c r="H429" s="1" t="s">
        <v>684</v>
      </c>
      <c r="I429" s="1" t="s">
        <v>683</v>
      </c>
    </row>
    <row r="430" spans="1:9" x14ac:dyDescent="0.2">
      <c r="A430" s="1" t="s">
        <v>680</v>
      </c>
      <c r="B430" s="1" t="s">
        <v>679</v>
      </c>
      <c r="C430" s="1" t="str">
        <f>CONCATENATE(Таблица_Таблица1[[#This Row],[Клас]],"-",Таблица_Таблица1[[#This Row],[Назва класу]])</f>
        <v>51.22 -Космічний транспорт </v>
      </c>
      <c r="D430" s="1" t="s">
        <v>730</v>
      </c>
      <c r="E430" s="1" t="s">
        <v>729</v>
      </c>
      <c r="F430" s="2" t="s">
        <v>689</v>
      </c>
      <c r="G430" s="1" t="s">
        <v>688</v>
      </c>
      <c r="H430" s="1" t="s">
        <v>684</v>
      </c>
      <c r="I430" s="1" t="s">
        <v>683</v>
      </c>
    </row>
    <row r="431" spans="1:9" x14ac:dyDescent="0.2">
      <c r="A431" s="1" t="s">
        <v>675</v>
      </c>
      <c r="B431" s="1" t="s">
        <v>674</v>
      </c>
      <c r="C431" s="1" t="str">
        <f>CONCATENATE(Таблица_Таблица1[[#This Row],[Клас]],"-",Таблица_Таблица1[[#This Row],[Назва класу]])</f>
        <v>52.10 -Складське господарство </v>
      </c>
      <c r="D431" s="1" t="s">
        <v>730</v>
      </c>
      <c r="E431" s="1" t="s">
        <v>729</v>
      </c>
      <c r="F431" s="2" t="s">
        <v>678</v>
      </c>
      <c r="G431" s="1" t="s">
        <v>677</v>
      </c>
      <c r="H431" s="1" t="s">
        <v>676</v>
      </c>
      <c r="I431" s="1" t="s">
        <v>674</v>
      </c>
    </row>
    <row r="432" spans="1:9" x14ac:dyDescent="0.2">
      <c r="A432" s="1" t="s">
        <v>671</v>
      </c>
      <c r="B432" s="1" t="s">
        <v>670</v>
      </c>
      <c r="C432" s="1" t="str">
        <f>CONCATENATE(Таблица_Таблица1[[#This Row],[Клас]],"-",Таблица_Таблица1[[#This Row],[Назва класу]])</f>
        <v>52.21 -Допоміжне обслуговування наземного транспорту </v>
      </c>
      <c r="D432" s="1" t="s">
        <v>730</v>
      </c>
      <c r="E432" s="1" t="s">
        <v>729</v>
      </c>
      <c r="F432" s="2" t="s">
        <v>678</v>
      </c>
      <c r="G432" s="1" t="s">
        <v>677</v>
      </c>
      <c r="H432" s="1" t="s">
        <v>673</v>
      </c>
      <c r="I432" s="1" t="s">
        <v>672</v>
      </c>
    </row>
    <row r="433" spans="1:9" x14ac:dyDescent="0.2">
      <c r="A433" s="1" t="s">
        <v>669</v>
      </c>
      <c r="B433" s="1" t="s">
        <v>668</v>
      </c>
      <c r="C433" s="1" t="str">
        <f>CONCATENATE(Таблица_Таблица1[[#This Row],[Клас]],"-",Таблица_Таблица1[[#This Row],[Назва класу]])</f>
        <v>52.22 -Допоміжне обслуговування водного транспорту </v>
      </c>
      <c r="D433" s="1" t="s">
        <v>730</v>
      </c>
      <c r="E433" s="1" t="s">
        <v>729</v>
      </c>
      <c r="F433" s="2" t="s">
        <v>678</v>
      </c>
      <c r="G433" s="1" t="s">
        <v>677</v>
      </c>
      <c r="H433" s="1" t="s">
        <v>673</v>
      </c>
      <c r="I433" s="1" t="s">
        <v>672</v>
      </c>
    </row>
    <row r="434" spans="1:9" x14ac:dyDescent="0.2">
      <c r="A434" s="1" t="s">
        <v>667</v>
      </c>
      <c r="B434" s="1" t="s">
        <v>666</v>
      </c>
      <c r="C434" s="1" t="str">
        <f>CONCATENATE(Таблица_Таблица1[[#This Row],[Клас]],"-",Таблица_Таблица1[[#This Row],[Назва класу]])</f>
        <v>52.23 -Допоміжне обслуговування авіаційного транспорту </v>
      </c>
      <c r="D434" s="1" t="s">
        <v>730</v>
      </c>
      <c r="E434" s="1" t="s">
        <v>729</v>
      </c>
      <c r="F434" s="2" t="s">
        <v>678</v>
      </c>
      <c r="G434" s="1" t="s">
        <v>677</v>
      </c>
      <c r="H434" s="1" t="s">
        <v>673</v>
      </c>
      <c r="I434" s="1" t="s">
        <v>672</v>
      </c>
    </row>
    <row r="435" spans="1:9" x14ac:dyDescent="0.2">
      <c r="A435" s="1" t="s">
        <v>665</v>
      </c>
      <c r="B435" s="1" t="s">
        <v>664</v>
      </c>
      <c r="C435" s="1" t="str">
        <f>CONCATENATE(Таблица_Таблица1[[#This Row],[Клас]],"-",Таблица_Таблица1[[#This Row],[Назва класу]])</f>
        <v>52.24 -Транспортне оброблення вантажів </v>
      </c>
      <c r="D435" s="1" t="s">
        <v>730</v>
      </c>
      <c r="E435" s="1" t="s">
        <v>729</v>
      </c>
      <c r="F435" s="2" t="s">
        <v>678</v>
      </c>
      <c r="G435" s="1" t="s">
        <v>677</v>
      </c>
      <c r="H435" s="1" t="s">
        <v>673</v>
      </c>
      <c r="I435" s="1" t="s">
        <v>672</v>
      </c>
    </row>
    <row r="436" spans="1:9" x14ac:dyDescent="0.2">
      <c r="A436" s="1" t="s">
        <v>663</v>
      </c>
      <c r="B436" s="1" t="s">
        <v>662</v>
      </c>
      <c r="C436" s="1" t="str">
        <f>CONCATENATE(Таблица_Таблица1[[#This Row],[Клас]],"-",Таблица_Таблица1[[#This Row],[Назва класу]])</f>
        <v>52.29 -Інша допоміжна діяльність у сфері транспорту </v>
      </c>
      <c r="D436" s="1" t="s">
        <v>730</v>
      </c>
      <c r="E436" s="1" t="s">
        <v>729</v>
      </c>
      <c r="F436" s="2" t="s">
        <v>678</v>
      </c>
      <c r="G436" s="1" t="s">
        <v>677</v>
      </c>
      <c r="H436" s="1" t="s">
        <v>673</v>
      </c>
      <c r="I436" s="1" t="s">
        <v>672</v>
      </c>
    </row>
    <row r="437" spans="1:9" x14ac:dyDescent="0.2">
      <c r="A437" s="1" t="s">
        <v>658</v>
      </c>
      <c r="B437" s="1" t="s">
        <v>657</v>
      </c>
      <c r="C437" s="1" t="str">
        <f>CONCATENATE(Таблица_Таблица1[[#This Row],[Клас]],"-",Таблица_Таблица1[[#This Row],[Назва класу]])</f>
        <v>53.10 -Діяльність національної пошти </v>
      </c>
      <c r="D437" s="1" t="s">
        <v>730</v>
      </c>
      <c r="E437" s="1" t="s">
        <v>729</v>
      </c>
      <c r="F437" s="2" t="s">
        <v>661</v>
      </c>
      <c r="G437" s="1" t="s">
        <v>660</v>
      </c>
      <c r="H437" s="1" t="s">
        <v>659</v>
      </c>
      <c r="I437" s="1" t="s">
        <v>657</v>
      </c>
    </row>
    <row r="438" spans="1:9" x14ac:dyDescent="0.2">
      <c r="A438" s="1" t="s">
        <v>655</v>
      </c>
      <c r="B438" s="1" t="s">
        <v>654</v>
      </c>
      <c r="C438" s="1" t="str">
        <f>CONCATENATE(Таблица_Таблица1[[#This Row],[Клас]],"-",Таблица_Таблица1[[#This Row],[Назва класу]])</f>
        <v>53.20 -Інша поштова та кур'єрська діяльність </v>
      </c>
      <c r="D438" s="1" t="s">
        <v>730</v>
      </c>
      <c r="E438" s="1" t="s">
        <v>729</v>
      </c>
      <c r="F438" s="2" t="s">
        <v>661</v>
      </c>
      <c r="G438" s="1" t="s">
        <v>660</v>
      </c>
      <c r="H438" s="1" t="s">
        <v>656</v>
      </c>
      <c r="I438" s="1" t="s">
        <v>654</v>
      </c>
    </row>
    <row r="439" spans="1:9" x14ac:dyDescent="0.2">
      <c r="A439" s="1" t="s">
        <v>648</v>
      </c>
      <c r="B439" s="1" t="s">
        <v>647</v>
      </c>
      <c r="C439" s="1" t="str">
        <f>CONCATENATE(Таблица_Таблица1[[#This Row],[Клас]],"-",Таблица_Таблица1[[#This Row],[Назва класу]])</f>
        <v>55.10 -Діяльність готелів і подібних засобів тимчасового розміщування </v>
      </c>
      <c r="D439" s="1" t="s">
        <v>653</v>
      </c>
      <c r="E439" s="1" t="s">
        <v>652</v>
      </c>
      <c r="F439" s="2" t="s">
        <v>651</v>
      </c>
      <c r="G439" s="1" t="s">
        <v>650</v>
      </c>
      <c r="H439" s="1" t="s">
        <v>649</v>
      </c>
      <c r="I439" s="1" t="s">
        <v>647</v>
      </c>
    </row>
    <row r="440" spans="1:9" x14ac:dyDescent="0.2">
      <c r="A440" s="1" t="s">
        <v>645</v>
      </c>
      <c r="B440" s="1" t="s">
        <v>644</v>
      </c>
      <c r="C440" s="1" t="str">
        <f>CONCATENATE(Таблица_Таблица1[[#This Row],[Клас]],"-",Таблица_Таблица1[[#This Row],[Назва класу]])</f>
        <v>55.20 -Діяльність засобів розміщування на період відпустки та іншого тимчасового проживання </v>
      </c>
      <c r="D440" s="1" t="s">
        <v>653</v>
      </c>
      <c r="E440" s="1" t="s">
        <v>652</v>
      </c>
      <c r="F440" s="2" t="s">
        <v>651</v>
      </c>
      <c r="G440" s="1" t="s">
        <v>650</v>
      </c>
      <c r="H440" s="1" t="s">
        <v>646</v>
      </c>
      <c r="I440" s="1" t="s">
        <v>644</v>
      </c>
    </row>
    <row r="441" spans="1:9" x14ac:dyDescent="0.2">
      <c r="A441" s="1" t="s">
        <v>642</v>
      </c>
      <c r="B441" s="1" t="s">
        <v>641</v>
      </c>
      <c r="C441" s="1" t="str">
        <f>CONCATENATE(Таблица_Таблица1[[#This Row],[Клас]],"-",Таблица_Таблица1[[#This Row],[Назва класу]])</f>
        <v>55.30 -Надання місць кемпінгами та стоянками для житлових автофургонів і причепів </v>
      </c>
      <c r="D441" s="1" t="s">
        <v>653</v>
      </c>
      <c r="E441" s="1" t="s">
        <v>652</v>
      </c>
      <c r="F441" s="2" t="s">
        <v>651</v>
      </c>
      <c r="G441" s="1" t="s">
        <v>650</v>
      </c>
      <c r="H441" s="1" t="s">
        <v>643</v>
      </c>
      <c r="I441" s="1" t="s">
        <v>641</v>
      </c>
    </row>
    <row r="442" spans="1:9" x14ac:dyDescent="0.2">
      <c r="A442" s="1" t="s">
        <v>639</v>
      </c>
      <c r="B442" s="1" t="s">
        <v>638</v>
      </c>
      <c r="C442" s="1" t="str">
        <f>CONCATENATE(Таблица_Таблица1[[#This Row],[Клас]],"-",Таблица_Таблица1[[#This Row],[Назва класу]])</f>
        <v>55.90 -Діяльність інших засобів тимчасового розміщування </v>
      </c>
      <c r="D442" s="1" t="s">
        <v>653</v>
      </c>
      <c r="E442" s="1" t="s">
        <v>652</v>
      </c>
      <c r="F442" s="2" t="s">
        <v>651</v>
      </c>
      <c r="G442" s="1" t="s">
        <v>650</v>
      </c>
      <c r="H442" s="1" t="s">
        <v>640</v>
      </c>
      <c r="I442" s="1" t="s">
        <v>638</v>
      </c>
    </row>
    <row r="443" spans="1:9" x14ac:dyDescent="0.2">
      <c r="A443" s="1" t="s">
        <v>634</v>
      </c>
      <c r="B443" s="1" t="s">
        <v>633</v>
      </c>
      <c r="C443" s="1" t="str">
        <f>CONCATENATE(Таблица_Таблица1[[#This Row],[Клас]],"-",Таблица_Таблица1[[#This Row],[Назва класу]])</f>
        <v>56.10 -Діяльність ресторанів, надання послуг мобільного харчування </v>
      </c>
      <c r="D443" s="1" t="s">
        <v>653</v>
      </c>
      <c r="E443" s="1" t="s">
        <v>652</v>
      </c>
      <c r="F443" s="2" t="s">
        <v>637</v>
      </c>
      <c r="G443" s="1" t="s">
        <v>636</v>
      </c>
      <c r="H443" s="1" t="s">
        <v>635</v>
      </c>
      <c r="I443" s="1" t="s">
        <v>633</v>
      </c>
    </row>
    <row r="444" spans="1:9" x14ac:dyDescent="0.2">
      <c r="A444" s="1" t="s">
        <v>630</v>
      </c>
      <c r="B444" s="1" t="s">
        <v>629</v>
      </c>
      <c r="C444" s="1" t="str">
        <f>CONCATENATE(Таблица_Таблица1[[#This Row],[Клас]],"-",Таблица_Таблица1[[#This Row],[Назва класу]])</f>
        <v>56.21 -Постачання готових страв для подій </v>
      </c>
      <c r="D444" s="1" t="s">
        <v>653</v>
      </c>
      <c r="E444" s="1" t="s">
        <v>652</v>
      </c>
      <c r="F444" s="2" t="s">
        <v>637</v>
      </c>
      <c r="G444" s="1" t="s">
        <v>636</v>
      </c>
      <c r="H444" s="1" t="s">
        <v>632</v>
      </c>
      <c r="I444" s="1" t="s">
        <v>631</v>
      </c>
    </row>
    <row r="445" spans="1:9" x14ac:dyDescent="0.2">
      <c r="A445" s="1" t="s">
        <v>628</v>
      </c>
      <c r="B445" s="1" t="s">
        <v>627</v>
      </c>
      <c r="C445" s="1" t="str">
        <f>CONCATENATE(Таблица_Таблица1[[#This Row],[Клас]],"-",Таблица_Таблица1[[#This Row],[Назва класу]])</f>
        <v>56.29 -Постачання інших готових страв </v>
      </c>
      <c r="D445" s="1" t="s">
        <v>653</v>
      </c>
      <c r="E445" s="1" t="s">
        <v>652</v>
      </c>
      <c r="F445" s="2" t="s">
        <v>637</v>
      </c>
      <c r="G445" s="1" t="s">
        <v>636</v>
      </c>
      <c r="H445" s="1" t="s">
        <v>632</v>
      </c>
      <c r="I445" s="1" t="s">
        <v>631</v>
      </c>
    </row>
    <row r="446" spans="1:9" x14ac:dyDescent="0.2">
      <c r="A446" s="1" t="s">
        <v>625</v>
      </c>
      <c r="B446" s="1" t="s">
        <v>624</v>
      </c>
      <c r="C446" s="1" t="str">
        <f>CONCATENATE(Таблица_Таблица1[[#This Row],[Клас]],"-",Таблица_Таблица1[[#This Row],[Назва класу]])</f>
        <v>56.30 -Обслуговування напоями </v>
      </c>
      <c r="D446" s="1" t="s">
        <v>653</v>
      </c>
      <c r="E446" s="1" t="s">
        <v>652</v>
      </c>
      <c r="F446" s="2" t="s">
        <v>637</v>
      </c>
      <c r="G446" s="1" t="s">
        <v>636</v>
      </c>
      <c r="H446" s="1" t="s">
        <v>626</v>
      </c>
      <c r="I446" s="1" t="s">
        <v>624</v>
      </c>
    </row>
    <row r="447" spans="1:9" x14ac:dyDescent="0.2">
      <c r="A447" s="1" t="s">
        <v>617</v>
      </c>
      <c r="B447" s="1" t="s">
        <v>616</v>
      </c>
      <c r="C447" s="1" t="str">
        <f>CONCATENATE(Таблица_Таблица1[[#This Row],[Клас]],"-",Таблица_Таблица1[[#This Row],[Назва класу]])</f>
        <v>58.11 -Видання книг </v>
      </c>
      <c r="D447" s="1" t="s">
        <v>623</v>
      </c>
      <c r="E447" s="1" t="s">
        <v>622</v>
      </c>
      <c r="F447" s="2" t="s">
        <v>621</v>
      </c>
      <c r="G447" s="1" t="s">
        <v>620</v>
      </c>
      <c r="H447" s="1" t="s">
        <v>619</v>
      </c>
      <c r="I447" s="1" t="s">
        <v>618</v>
      </c>
    </row>
    <row r="448" spans="1:9" x14ac:dyDescent="0.2">
      <c r="A448" s="1" t="s">
        <v>615</v>
      </c>
      <c r="B448" s="1" t="s">
        <v>614</v>
      </c>
      <c r="C448" s="1" t="str">
        <f>CONCATENATE(Таблица_Таблица1[[#This Row],[Клас]],"-",Таблица_Таблица1[[#This Row],[Назва класу]])</f>
        <v>58.12 -Видання довідників і каталогів </v>
      </c>
      <c r="D448" s="1" t="s">
        <v>623</v>
      </c>
      <c r="E448" s="1" t="s">
        <v>622</v>
      </c>
      <c r="F448" s="2" t="s">
        <v>621</v>
      </c>
      <c r="G448" s="1" t="s">
        <v>620</v>
      </c>
      <c r="H448" s="1" t="s">
        <v>619</v>
      </c>
      <c r="I448" s="1" t="s">
        <v>618</v>
      </c>
    </row>
    <row r="449" spans="1:9" x14ac:dyDescent="0.2">
      <c r="A449" s="1" t="s">
        <v>613</v>
      </c>
      <c r="B449" s="1" t="s">
        <v>612</v>
      </c>
      <c r="C449" s="1" t="str">
        <f>CONCATENATE(Таблица_Таблица1[[#This Row],[Клас]],"-",Таблица_Таблица1[[#This Row],[Назва класу]])</f>
        <v>58.13 -Видання газет </v>
      </c>
      <c r="D449" s="1" t="s">
        <v>623</v>
      </c>
      <c r="E449" s="1" t="s">
        <v>622</v>
      </c>
      <c r="F449" s="2" t="s">
        <v>621</v>
      </c>
      <c r="G449" s="1" t="s">
        <v>620</v>
      </c>
      <c r="H449" s="1" t="s">
        <v>619</v>
      </c>
      <c r="I449" s="1" t="s">
        <v>618</v>
      </c>
    </row>
    <row r="450" spans="1:9" x14ac:dyDescent="0.2">
      <c r="A450" s="1" t="s">
        <v>611</v>
      </c>
      <c r="B450" s="1" t="s">
        <v>610</v>
      </c>
      <c r="C450" s="1" t="str">
        <f>CONCATENATE(Таблица_Таблица1[[#This Row],[Клас]],"-",Таблица_Таблица1[[#This Row],[Назва класу]])</f>
        <v>58.14 -Видання журналів і періодичних видань </v>
      </c>
      <c r="D450" s="1" t="s">
        <v>623</v>
      </c>
      <c r="E450" s="1" t="s">
        <v>622</v>
      </c>
      <c r="F450" s="2" t="s">
        <v>621</v>
      </c>
      <c r="G450" s="1" t="s">
        <v>620</v>
      </c>
      <c r="H450" s="1" t="s">
        <v>619</v>
      </c>
      <c r="I450" s="1" t="s">
        <v>618</v>
      </c>
    </row>
    <row r="451" spans="1:9" x14ac:dyDescent="0.2">
      <c r="A451" s="1" t="s">
        <v>609</v>
      </c>
      <c r="B451" s="1" t="s">
        <v>608</v>
      </c>
      <c r="C451" s="1" t="str">
        <f>CONCATENATE(Таблица_Таблица1[[#This Row],[Клас]],"-",Таблица_Таблица1[[#This Row],[Назва класу]])</f>
        <v>58.19 -Інші види видавничої діяльності </v>
      </c>
      <c r="D451" s="1" t="s">
        <v>623</v>
      </c>
      <c r="E451" s="1" t="s">
        <v>622</v>
      </c>
      <c r="F451" s="2" t="s">
        <v>621</v>
      </c>
      <c r="G451" s="1" t="s">
        <v>620</v>
      </c>
      <c r="H451" s="1" t="s">
        <v>619</v>
      </c>
      <c r="I451" s="1" t="s">
        <v>618</v>
      </c>
    </row>
    <row r="452" spans="1:9" x14ac:dyDescent="0.2">
      <c r="A452" s="1" t="s">
        <v>605</v>
      </c>
      <c r="B452" s="1" t="s">
        <v>604</v>
      </c>
      <c r="C452" s="1" t="str">
        <f>CONCATENATE(Таблица_Таблица1[[#This Row],[Клас]],"-",Таблица_Таблица1[[#This Row],[Назва класу]])</f>
        <v>58.21 -Видання комп'ютерних ігор </v>
      </c>
      <c r="D452" s="1" t="s">
        <v>623</v>
      </c>
      <c r="E452" s="1" t="s">
        <v>622</v>
      </c>
      <c r="F452" s="2" t="s">
        <v>621</v>
      </c>
      <c r="G452" s="1" t="s">
        <v>620</v>
      </c>
      <c r="H452" s="1" t="s">
        <v>607</v>
      </c>
      <c r="I452" s="1" t="s">
        <v>606</v>
      </c>
    </row>
    <row r="453" spans="1:9" x14ac:dyDescent="0.2">
      <c r="A453" s="1" t="s">
        <v>603</v>
      </c>
      <c r="B453" s="1" t="s">
        <v>602</v>
      </c>
      <c r="C453" s="1" t="str">
        <f>CONCATENATE(Таблица_Таблица1[[#This Row],[Клас]],"-",Таблица_Таблица1[[#This Row],[Назва класу]])</f>
        <v>58.29 -Видання іншого програмного забезпечення </v>
      </c>
      <c r="D453" s="1" t="s">
        <v>623</v>
      </c>
      <c r="E453" s="1" t="s">
        <v>622</v>
      </c>
      <c r="F453" s="2" t="s">
        <v>621</v>
      </c>
      <c r="G453" s="1" t="s">
        <v>620</v>
      </c>
      <c r="H453" s="1" t="s">
        <v>607</v>
      </c>
      <c r="I453" s="1" t="s">
        <v>606</v>
      </c>
    </row>
    <row r="454" spans="1:9" x14ac:dyDescent="0.2">
      <c r="A454" s="1" t="s">
        <v>598</v>
      </c>
      <c r="B454" s="1" t="s">
        <v>597</v>
      </c>
      <c r="C454" s="1" t="str">
        <f>CONCATENATE(Таблица_Таблица1[[#This Row],[Клас]],"-",Таблица_Таблица1[[#This Row],[Назва класу]])</f>
        <v>59.11 -Виробництво кіно- та відеофільмів, телевізійних програм </v>
      </c>
      <c r="D454" s="1" t="s">
        <v>623</v>
      </c>
      <c r="E454" s="1" t="s">
        <v>622</v>
      </c>
      <c r="F454" s="2" t="s">
        <v>601</v>
      </c>
      <c r="G454" s="1" t="s">
        <v>600</v>
      </c>
      <c r="H454" s="1" t="s">
        <v>599</v>
      </c>
      <c r="I454" s="1" t="s">
        <v>597</v>
      </c>
    </row>
    <row r="455" spans="1:9" x14ac:dyDescent="0.2">
      <c r="A455" s="1" t="s">
        <v>596</v>
      </c>
      <c r="B455" s="1" t="s">
        <v>595</v>
      </c>
      <c r="C455" s="1" t="str">
        <f>CONCATENATE(Таблица_Таблица1[[#This Row],[Клас]],"-",Таблица_Таблица1[[#This Row],[Назва класу]])</f>
        <v>59.12 -Компонування кіно- та відеофільмів, телевізійних програм </v>
      </c>
      <c r="D455" s="1" t="s">
        <v>623</v>
      </c>
      <c r="E455" s="1" t="s">
        <v>622</v>
      </c>
      <c r="F455" s="2" t="s">
        <v>601</v>
      </c>
      <c r="G455" s="1" t="s">
        <v>600</v>
      </c>
      <c r="H455" s="1" t="s">
        <v>599</v>
      </c>
      <c r="I455" s="1" t="s">
        <v>597</v>
      </c>
    </row>
    <row r="456" spans="1:9" x14ac:dyDescent="0.2">
      <c r="A456" s="1" t="s">
        <v>594</v>
      </c>
      <c r="B456" s="1" t="s">
        <v>593</v>
      </c>
      <c r="C456" s="1" t="str">
        <f>CONCATENATE(Таблица_Таблица1[[#This Row],[Клас]],"-",Таблица_Таблица1[[#This Row],[Назва класу]])</f>
        <v>59.13 -Розповсюдження кіно- та відеофільмів, телевізійних програм </v>
      </c>
      <c r="D456" s="1" t="s">
        <v>623</v>
      </c>
      <c r="E456" s="1" t="s">
        <v>622</v>
      </c>
      <c r="F456" s="2" t="s">
        <v>601</v>
      </c>
      <c r="G456" s="1" t="s">
        <v>600</v>
      </c>
      <c r="H456" s="1" t="s">
        <v>599</v>
      </c>
      <c r="I456" s="1" t="s">
        <v>597</v>
      </c>
    </row>
    <row r="457" spans="1:9" x14ac:dyDescent="0.2">
      <c r="A457" s="1" t="s">
        <v>592</v>
      </c>
      <c r="B457" s="1" t="s">
        <v>591</v>
      </c>
      <c r="C457" s="1" t="str">
        <f>CONCATENATE(Таблица_Таблица1[[#This Row],[Клас]],"-",Таблица_Таблица1[[#This Row],[Назва класу]])</f>
        <v>59.14 -Демонстрація кінофільмів </v>
      </c>
      <c r="D457" s="1" t="s">
        <v>623</v>
      </c>
      <c r="E457" s="1" t="s">
        <v>622</v>
      </c>
      <c r="F457" s="2" t="s">
        <v>601</v>
      </c>
      <c r="G457" s="1" t="s">
        <v>600</v>
      </c>
      <c r="H457" s="1" t="s">
        <v>599</v>
      </c>
      <c r="I457" s="1" t="s">
        <v>597</v>
      </c>
    </row>
    <row r="458" spans="1:9" x14ac:dyDescent="0.2">
      <c r="A458" s="1" t="s">
        <v>589</v>
      </c>
      <c r="B458" s="1" t="s">
        <v>588</v>
      </c>
      <c r="C458" s="1" t="str">
        <f>CONCATENATE(Таблица_Таблица1[[#This Row],[Клас]],"-",Таблица_Таблица1[[#This Row],[Назва класу]])</f>
        <v>59.20 -Видання звукозаписів </v>
      </c>
      <c r="D458" s="1" t="s">
        <v>623</v>
      </c>
      <c r="E458" s="1" t="s">
        <v>622</v>
      </c>
      <c r="F458" s="2" t="s">
        <v>601</v>
      </c>
      <c r="G458" s="1" t="s">
        <v>600</v>
      </c>
      <c r="H458" s="1" t="s">
        <v>590</v>
      </c>
      <c r="I458" s="1" t="s">
        <v>588</v>
      </c>
    </row>
    <row r="459" spans="1:9" x14ac:dyDescent="0.2">
      <c r="A459" s="1" t="s">
        <v>584</v>
      </c>
      <c r="B459" s="1" t="s">
        <v>583</v>
      </c>
      <c r="C459" s="1" t="str">
        <f>CONCATENATE(Таблица_Таблица1[[#This Row],[Клас]],"-",Таблица_Таблица1[[#This Row],[Назва класу]])</f>
        <v>60.10 -Діяльність у сфері радіомовлення </v>
      </c>
      <c r="D459" s="1" t="s">
        <v>623</v>
      </c>
      <c r="E459" s="1" t="s">
        <v>622</v>
      </c>
      <c r="F459" s="2" t="s">
        <v>587</v>
      </c>
      <c r="G459" s="1" t="s">
        <v>586</v>
      </c>
      <c r="H459" s="1" t="s">
        <v>585</v>
      </c>
      <c r="I459" s="1" t="s">
        <v>583</v>
      </c>
    </row>
    <row r="460" spans="1:9" x14ac:dyDescent="0.2">
      <c r="A460" s="1" t="s">
        <v>581</v>
      </c>
      <c r="B460" s="1" t="s">
        <v>580</v>
      </c>
      <c r="C460" s="1" t="str">
        <f>CONCATENATE(Таблица_Таблица1[[#This Row],[Клас]],"-",Таблица_Таблица1[[#This Row],[Назва класу]])</f>
        <v>60.20 -Діяльність у сфері телевізійного мовлення </v>
      </c>
      <c r="D460" s="1" t="s">
        <v>623</v>
      </c>
      <c r="E460" s="1" t="s">
        <v>622</v>
      </c>
      <c r="F460" s="2" t="s">
        <v>587</v>
      </c>
      <c r="G460" s="1" t="s">
        <v>586</v>
      </c>
      <c r="H460" s="1" t="s">
        <v>582</v>
      </c>
      <c r="I460" s="1" t="s">
        <v>580</v>
      </c>
    </row>
    <row r="461" spans="1:9" x14ac:dyDescent="0.2">
      <c r="A461" s="1" t="s">
        <v>576</v>
      </c>
      <c r="B461" s="1" t="s">
        <v>575</v>
      </c>
      <c r="C461" s="1" t="str">
        <f>CONCATENATE(Таблица_Таблица1[[#This Row],[Клас]],"-",Таблица_Таблица1[[#This Row],[Назва класу]])</f>
        <v>61.10 -Діяльність у сфері проводового електрозв'язку </v>
      </c>
      <c r="D461" s="1" t="s">
        <v>623</v>
      </c>
      <c r="E461" s="1" t="s">
        <v>622</v>
      </c>
      <c r="F461" s="2" t="s">
        <v>579</v>
      </c>
      <c r="G461" s="1" t="s">
        <v>578</v>
      </c>
      <c r="H461" s="1" t="s">
        <v>577</v>
      </c>
      <c r="I461" s="1" t="s">
        <v>575</v>
      </c>
    </row>
    <row r="462" spans="1:9" x14ac:dyDescent="0.2">
      <c r="A462" s="1" t="s">
        <v>573</v>
      </c>
      <c r="B462" s="1" t="s">
        <v>572</v>
      </c>
      <c r="C462" s="1" t="str">
        <f>CONCATENATE(Таблица_Таблица1[[#This Row],[Клас]],"-",Таблица_Таблица1[[#This Row],[Назва класу]])</f>
        <v>61.20 -Діяльність у сфері безпроводового електрозв'язку </v>
      </c>
      <c r="D462" s="1" t="s">
        <v>623</v>
      </c>
      <c r="E462" s="1" t="s">
        <v>622</v>
      </c>
      <c r="F462" s="2" t="s">
        <v>579</v>
      </c>
      <c r="G462" s="1" t="s">
        <v>578</v>
      </c>
      <c r="H462" s="1" t="s">
        <v>574</v>
      </c>
      <c r="I462" s="1" t="s">
        <v>572</v>
      </c>
    </row>
    <row r="463" spans="1:9" x14ac:dyDescent="0.2">
      <c r="A463" s="1" t="s">
        <v>570</v>
      </c>
      <c r="B463" s="1" t="s">
        <v>569</v>
      </c>
      <c r="C463" s="1" t="str">
        <f>CONCATENATE(Таблица_Таблица1[[#This Row],[Клас]],"-",Таблица_Таблица1[[#This Row],[Назва класу]])</f>
        <v>61.30 -Діяльність у сфері супутникового електрозв'язку </v>
      </c>
      <c r="D463" s="1" t="s">
        <v>623</v>
      </c>
      <c r="E463" s="1" t="s">
        <v>622</v>
      </c>
      <c r="F463" s="2" t="s">
        <v>579</v>
      </c>
      <c r="G463" s="1" t="s">
        <v>578</v>
      </c>
      <c r="H463" s="1" t="s">
        <v>571</v>
      </c>
      <c r="I463" s="1" t="s">
        <v>569</v>
      </c>
    </row>
    <row r="464" spans="1:9" x14ac:dyDescent="0.2">
      <c r="A464" s="1" t="s">
        <v>566</v>
      </c>
      <c r="B464" s="1" t="s">
        <v>565</v>
      </c>
      <c r="C464" s="1" t="str">
        <f>CONCATENATE(Таблица_Таблица1[[#This Row],[Клас]],"-",Таблица_Таблица1[[#This Row],[Назва класу]])</f>
        <v>61.90 -інша діяльність у сфері електрозв'язку </v>
      </c>
      <c r="D464" s="1" t="s">
        <v>623</v>
      </c>
      <c r="E464" s="1" t="s">
        <v>622</v>
      </c>
      <c r="F464" s="2" t="s">
        <v>579</v>
      </c>
      <c r="G464" s="1" t="s">
        <v>578</v>
      </c>
      <c r="H464" s="1" t="s">
        <v>568</v>
      </c>
      <c r="I464" s="1" t="s">
        <v>567</v>
      </c>
    </row>
    <row r="465" spans="1:9" x14ac:dyDescent="0.2">
      <c r="A465" s="1" t="s">
        <v>561</v>
      </c>
      <c r="B465" s="1" t="s">
        <v>560</v>
      </c>
      <c r="C465" s="1" t="str">
        <f>CONCATENATE(Таблица_Таблица1[[#This Row],[Клас]],"-",Таблица_Таблица1[[#This Row],[Назва класу]])</f>
        <v>62.01 -Комп'ютерне програмування </v>
      </c>
      <c r="D465" s="1" t="s">
        <v>623</v>
      </c>
      <c r="E465" s="1" t="s">
        <v>622</v>
      </c>
      <c r="F465" s="2" t="s">
        <v>564</v>
      </c>
      <c r="G465" s="1" t="s">
        <v>562</v>
      </c>
      <c r="H465" s="1" t="s">
        <v>563</v>
      </c>
      <c r="I465" s="1" t="s">
        <v>562</v>
      </c>
    </row>
    <row r="466" spans="1:9" x14ac:dyDescent="0.2">
      <c r="A466" s="1" t="s">
        <v>559</v>
      </c>
      <c r="B466" s="1" t="s">
        <v>558</v>
      </c>
      <c r="C466" s="1" t="str">
        <f>CONCATENATE(Таблица_Таблица1[[#This Row],[Клас]],"-",Таблица_Таблица1[[#This Row],[Назва класу]])</f>
        <v>62.02 -Консультування з питань інформатизації </v>
      </c>
      <c r="D466" s="1" t="s">
        <v>623</v>
      </c>
      <c r="E466" s="1" t="s">
        <v>622</v>
      </c>
      <c r="F466" s="2" t="s">
        <v>564</v>
      </c>
      <c r="G466" s="1" t="s">
        <v>562</v>
      </c>
      <c r="H466" s="1" t="s">
        <v>563</v>
      </c>
      <c r="I466" s="1" t="s">
        <v>562</v>
      </c>
    </row>
    <row r="467" spans="1:9" x14ac:dyDescent="0.2">
      <c r="A467" s="1" t="s">
        <v>557</v>
      </c>
      <c r="B467" s="1" t="s">
        <v>556</v>
      </c>
      <c r="C467" s="1" t="str">
        <f>CONCATENATE(Таблица_Таблица1[[#This Row],[Клас]],"-",Таблица_Таблица1[[#This Row],[Назва класу]])</f>
        <v>62.03 -Діяльність із керування комп'ютерним устаткованням </v>
      </c>
      <c r="D467" s="1" t="s">
        <v>623</v>
      </c>
      <c r="E467" s="1" t="s">
        <v>622</v>
      </c>
      <c r="F467" s="2" t="s">
        <v>564</v>
      </c>
      <c r="G467" s="1" t="s">
        <v>562</v>
      </c>
      <c r="H467" s="1" t="s">
        <v>563</v>
      </c>
      <c r="I467" s="1" t="s">
        <v>562</v>
      </c>
    </row>
    <row r="468" spans="1:9" x14ac:dyDescent="0.2">
      <c r="A468" s="1" t="s">
        <v>555</v>
      </c>
      <c r="B468" s="1" t="s">
        <v>554</v>
      </c>
      <c r="C468" s="1" t="str">
        <f>CONCATENATE(Таблица_Таблица1[[#This Row],[Клас]],"-",Таблица_Таблица1[[#This Row],[Назва класу]])</f>
        <v>62.09 -Інша діяльність у сфері інформаційних технологій і комп'ютерних систем </v>
      </c>
      <c r="D468" s="1" t="s">
        <v>623</v>
      </c>
      <c r="E468" s="1" t="s">
        <v>622</v>
      </c>
      <c r="F468" s="2" t="s">
        <v>564</v>
      </c>
      <c r="G468" s="1" t="s">
        <v>562</v>
      </c>
      <c r="H468" s="1" t="s">
        <v>563</v>
      </c>
      <c r="I468" s="1" t="s">
        <v>562</v>
      </c>
    </row>
    <row r="469" spans="1:9" x14ac:dyDescent="0.2">
      <c r="A469" s="1" t="s">
        <v>549</v>
      </c>
      <c r="B469" s="1" t="s">
        <v>548</v>
      </c>
      <c r="C469" s="1" t="str">
        <f>CONCATENATE(Таблица_Таблица1[[#This Row],[Клас]],"-",Таблица_Таблица1[[#This Row],[Назва класу]])</f>
        <v>63.11 -Оброблення даних, розміщення інформації на веб-вузлах і пов'язана з ними діяльність </v>
      </c>
      <c r="D469" s="1" t="s">
        <v>623</v>
      </c>
      <c r="E469" s="1" t="s">
        <v>622</v>
      </c>
      <c r="F469" s="2" t="s">
        <v>553</v>
      </c>
      <c r="G469" s="1" t="s">
        <v>552</v>
      </c>
      <c r="H469" s="1" t="s">
        <v>551</v>
      </c>
      <c r="I469" s="1" t="s">
        <v>550</v>
      </c>
    </row>
    <row r="470" spans="1:9" x14ac:dyDescent="0.2">
      <c r="A470" s="1" t="s">
        <v>547</v>
      </c>
      <c r="B470" s="1" t="s">
        <v>546</v>
      </c>
      <c r="C470" s="1" t="str">
        <f>CONCATENATE(Таблица_Таблица1[[#This Row],[Клас]],"-",Таблица_Таблица1[[#This Row],[Назва класу]])</f>
        <v>63.12 -Веб-портали </v>
      </c>
      <c r="D470" s="1" t="s">
        <v>623</v>
      </c>
      <c r="E470" s="1" t="s">
        <v>622</v>
      </c>
      <c r="F470" s="2" t="s">
        <v>553</v>
      </c>
      <c r="G470" s="1" t="s">
        <v>552</v>
      </c>
      <c r="H470" s="1" t="s">
        <v>551</v>
      </c>
      <c r="I470" s="1" t="s">
        <v>550</v>
      </c>
    </row>
    <row r="471" spans="1:9" x14ac:dyDescent="0.2">
      <c r="A471" s="1" t="s">
        <v>543</v>
      </c>
      <c r="B471" s="1" t="s">
        <v>542</v>
      </c>
      <c r="C471" s="1" t="str">
        <f>CONCATENATE(Таблица_Таблица1[[#This Row],[Клас]],"-",Таблица_Таблица1[[#This Row],[Назва класу]])</f>
        <v>63.91 -Діяльність інформаційних агентств </v>
      </c>
      <c r="D471" s="1" t="s">
        <v>623</v>
      </c>
      <c r="E471" s="1" t="s">
        <v>622</v>
      </c>
      <c r="F471" s="2" t="s">
        <v>553</v>
      </c>
      <c r="G471" s="1" t="s">
        <v>552</v>
      </c>
      <c r="H471" s="1" t="s">
        <v>545</v>
      </c>
      <c r="I471" s="1" t="s">
        <v>544</v>
      </c>
    </row>
    <row r="472" spans="1:9" x14ac:dyDescent="0.2">
      <c r="A472" s="1" t="s">
        <v>541</v>
      </c>
      <c r="B472" s="1" t="s">
        <v>540</v>
      </c>
      <c r="C472" s="1" t="str">
        <f>CONCATENATE(Таблица_Таблица1[[#This Row],[Клас]],"-",Таблица_Таблица1[[#This Row],[Назва класу]])</f>
        <v>63.99 -Надання інших інформаційних послуг, н. в. і. у. </v>
      </c>
      <c r="D472" s="1" t="s">
        <v>623</v>
      </c>
      <c r="E472" s="1" t="s">
        <v>622</v>
      </c>
      <c r="F472" s="2" t="s">
        <v>553</v>
      </c>
      <c r="G472" s="1" t="s">
        <v>552</v>
      </c>
      <c r="H472" s="1" t="s">
        <v>545</v>
      </c>
      <c r="I472" s="1" t="s">
        <v>544</v>
      </c>
    </row>
    <row r="473" spans="1:9" x14ac:dyDescent="0.2">
      <c r="A473" s="1" t="s">
        <v>533</v>
      </c>
      <c r="B473" s="1" t="s">
        <v>532</v>
      </c>
      <c r="C473" s="1" t="str">
        <f>CONCATENATE(Таблица_Таблица1[[#This Row],[Клас]],"-",Таблица_Таблица1[[#This Row],[Назва класу]])</f>
        <v>64.11 -Діяльність центрального банку </v>
      </c>
      <c r="D473" s="1" t="s">
        <v>539</v>
      </c>
      <c r="E473" s="1" t="s">
        <v>538</v>
      </c>
      <c r="F473" s="2" t="s">
        <v>537</v>
      </c>
      <c r="G473" s="1" t="s">
        <v>536</v>
      </c>
      <c r="H473" s="1" t="s">
        <v>535</v>
      </c>
      <c r="I473" s="1" t="s">
        <v>534</v>
      </c>
    </row>
    <row r="474" spans="1:9" x14ac:dyDescent="0.2">
      <c r="A474" s="1" t="s">
        <v>531</v>
      </c>
      <c r="B474" s="1" t="s">
        <v>530</v>
      </c>
      <c r="C474" s="1" t="str">
        <f>CONCATENATE(Таблица_Таблица1[[#This Row],[Клас]],"-",Таблица_Таблица1[[#This Row],[Назва класу]])</f>
        <v>64.19 -Інші види грошового посередництва </v>
      </c>
      <c r="D474" s="1" t="s">
        <v>539</v>
      </c>
      <c r="E474" s="1" t="s">
        <v>538</v>
      </c>
      <c r="F474" s="2" t="s">
        <v>537</v>
      </c>
      <c r="G474" s="1" t="s">
        <v>536</v>
      </c>
      <c r="H474" s="1" t="s">
        <v>535</v>
      </c>
      <c r="I474" s="1" t="s">
        <v>534</v>
      </c>
    </row>
    <row r="475" spans="1:9" x14ac:dyDescent="0.2">
      <c r="A475" s="1" t="s">
        <v>528</v>
      </c>
      <c r="B475" s="1" t="s">
        <v>527</v>
      </c>
      <c r="C475" s="1" t="str">
        <f>CONCATENATE(Таблица_Таблица1[[#This Row],[Клас]],"-",Таблица_Таблица1[[#This Row],[Назва класу]])</f>
        <v>64.20 -Діяльність холдингових компаній </v>
      </c>
      <c r="D475" s="1" t="s">
        <v>539</v>
      </c>
      <c r="E475" s="1" t="s">
        <v>538</v>
      </c>
      <c r="F475" s="2" t="s">
        <v>537</v>
      </c>
      <c r="G475" s="1" t="s">
        <v>536</v>
      </c>
      <c r="H475" s="1" t="s">
        <v>529</v>
      </c>
      <c r="I475" s="1" t="s">
        <v>527</v>
      </c>
    </row>
    <row r="476" spans="1:9" x14ac:dyDescent="0.2">
      <c r="A476" s="1" t="s">
        <v>525</v>
      </c>
      <c r="B476" s="1" t="s">
        <v>524</v>
      </c>
      <c r="C476" s="1" t="str">
        <f>CONCATENATE(Таблица_Таблица1[[#This Row],[Клас]],"-",Таблица_Таблица1[[#This Row],[Назва класу]])</f>
        <v>64.30 -Трасти, фонди та подібні фінансові суб'єкти </v>
      </c>
      <c r="D476" s="1" t="s">
        <v>539</v>
      </c>
      <c r="E476" s="1" t="s">
        <v>538</v>
      </c>
      <c r="F476" s="2" t="s">
        <v>537</v>
      </c>
      <c r="G476" s="1" t="s">
        <v>536</v>
      </c>
      <c r="H476" s="1" t="s">
        <v>526</v>
      </c>
      <c r="I476" s="1" t="s">
        <v>524</v>
      </c>
    </row>
    <row r="477" spans="1:9" x14ac:dyDescent="0.2">
      <c r="A477" s="1" t="s">
        <v>521</v>
      </c>
      <c r="B477" s="1" t="s">
        <v>520</v>
      </c>
      <c r="C477" s="1" t="str">
        <f>CONCATENATE(Таблица_Таблица1[[#This Row],[Клас]],"-",Таблица_Таблица1[[#This Row],[Назва класу]])</f>
        <v>64.91 -Фінансовий лізинг </v>
      </c>
      <c r="D477" s="1" t="s">
        <v>539</v>
      </c>
      <c r="E477" s="1" t="s">
        <v>538</v>
      </c>
      <c r="F477" s="2" t="s">
        <v>537</v>
      </c>
      <c r="G477" s="1" t="s">
        <v>536</v>
      </c>
      <c r="H477" s="1" t="s">
        <v>523</v>
      </c>
      <c r="I477" s="1" t="s">
        <v>522</v>
      </c>
    </row>
    <row r="478" spans="1:9" x14ac:dyDescent="0.2">
      <c r="A478" s="1" t="s">
        <v>519</v>
      </c>
      <c r="B478" s="1" t="s">
        <v>518</v>
      </c>
      <c r="C478" s="1" t="str">
        <f>CONCATENATE(Таблица_Таблица1[[#This Row],[Клас]],"-",Таблица_Таблица1[[#This Row],[Назва класу]])</f>
        <v>64.92 -Інші види кредитування </v>
      </c>
      <c r="D478" s="1" t="s">
        <v>539</v>
      </c>
      <c r="E478" s="1" t="s">
        <v>538</v>
      </c>
      <c r="F478" s="2" t="s">
        <v>537</v>
      </c>
      <c r="G478" s="1" t="s">
        <v>536</v>
      </c>
      <c r="H478" s="1" t="s">
        <v>523</v>
      </c>
      <c r="I478" s="1" t="s">
        <v>522</v>
      </c>
    </row>
    <row r="479" spans="1:9" x14ac:dyDescent="0.2">
      <c r="A479" s="1" t="s">
        <v>517</v>
      </c>
      <c r="B479" s="1" t="s">
        <v>516</v>
      </c>
      <c r="C479" s="1" t="str">
        <f>CONCATENATE(Таблица_Таблица1[[#This Row],[Клас]],"-",Таблица_Таблица1[[#This Row],[Назва класу]])</f>
        <v>64.99 -Надання інших фінансових послуг (крім страхування та пенсійного забезпечення), н. в. і. у. </v>
      </c>
      <c r="D479" s="1" t="s">
        <v>539</v>
      </c>
      <c r="E479" s="1" t="s">
        <v>538</v>
      </c>
      <c r="F479" s="2" t="s">
        <v>537</v>
      </c>
      <c r="G479" s="1" t="s">
        <v>536</v>
      </c>
      <c r="H479" s="1" t="s">
        <v>523</v>
      </c>
      <c r="I479" s="1" t="s">
        <v>522</v>
      </c>
    </row>
    <row r="480" spans="1:9" x14ac:dyDescent="0.2">
      <c r="A480" s="1" t="s">
        <v>511</v>
      </c>
      <c r="B480" s="1" t="s">
        <v>510</v>
      </c>
      <c r="C480" s="1" t="str">
        <f>CONCATENATE(Таблица_Таблица1[[#This Row],[Клас]],"-",Таблица_Таблица1[[#This Row],[Назва класу]])</f>
        <v>65.11 -Страхування життя </v>
      </c>
      <c r="D480" s="1" t="s">
        <v>539</v>
      </c>
      <c r="E480" s="1" t="s">
        <v>538</v>
      </c>
      <c r="F480" s="2" t="s">
        <v>515</v>
      </c>
      <c r="G480" s="1" t="s">
        <v>514</v>
      </c>
      <c r="H480" s="1" t="s">
        <v>513</v>
      </c>
      <c r="I480" s="1" t="s">
        <v>512</v>
      </c>
    </row>
    <row r="481" spans="1:9" x14ac:dyDescent="0.2">
      <c r="A481" s="1" t="s">
        <v>509</v>
      </c>
      <c r="B481" s="1" t="s">
        <v>508</v>
      </c>
      <c r="C481" s="1" t="str">
        <f>CONCATENATE(Таблица_Таблица1[[#This Row],[Клас]],"-",Таблица_Таблица1[[#This Row],[Назва класу]])</f>
        <v>65.12 -Інші види страхування, крім страхування життя </v>
      </c>
      <c r="D481" s="1" t="s">
        <v>539</v>
      </c>
      <c r="E481" s="1" t="s">
        <v>538</v>
      </c>
      <c r="F481" s="2" t="s">
        <v>515</v>
      </c>
      <c r="G481" s="1" t="s">
        <v>514</v>
      </c>
      <c r="H481" s="1" t="s">
        <v>513</v>
      </c>
      <c r="I481" s="1" t="s">
        <v>512</v>
      </c>
    </row>
    <row r="482" spans="1:9" x14ac:dyDescent="0.2">
      <c r="A482" s="1" t="s">
        <v>506</v>
      </c>
      <c r="B482" s="1" t="s">
        <v>505</v>
      </c>
      <c r="C482" s="1" t="str">
        <f>CONCATENATE(Таблица_Таблица1[[#This Row],[Клас]],"-",Таблица_Таблица1[[#This Row],[Назва класу]])</f>
        <v>65.20 -Перестрахування </v>
      </c>
      <c r="D482" s="1" t="s">
        <v>539</v>
      </c>
      <c r="E482" s="1" t="s">
        <v>538</v>
      </c>
      <c r="F482" s="2" t="s">
        <v>515</v>
      </c>
      <c r="G482" s="1" t="s">
        <v>514</v>
      </c>
      <c r="H482" s="1" t="s">
        <v>507</v>
      </c>
      <c r="I482" s="1" t="s">
        <v>505</v>
      </c>
    </row>
    <row r="483" spans="1:9" x14ac:dyDescent="0.2">
      <c r="A483" s="1" t="s">
        <v>503</v>
      </c>
      <c r="B483" s="1" t="s">
        <v>502</v>
      </c>
      <c r="C483" s="1" t="str">
        <f>CONCATENATE(Таблица_Таблица1[[#This Row],[Клас]],"-",Таблица_Таблица1[[#This Row],[Назва класу]])</f>
        <v>65.30 -Недержавне пенсійне забезпечення </v>
      </c>
      <c r="D483" s="1" t="s">
        <v>539</v>
      </c>
      <c r="E483" s="1" t="s">
        <v>538</v>
      </c>
      <c r="F483" s="2" t="s">
        <v>515</v>
      </c>
      <c r="G483" s="1" t="s">
        <v>514</v>
      </c>
      <c r="H483" s="1" t="s">
        <v>504</v>
      </c>
      <c r="I483" s="1" t="s">
        <v>502</v>
      </c>
    </row>
    <row r="484" spans="1:9" x14ac:dyDescent="0.2">
      <c r="A484" s="1" t="s">
        <v>497</v>
      </c>
      <c r="B484" s="1" t="s">
        <v>496</v>
      </c>
      <c r="C484" s="1" t="str">
        <f>CONCATENATE(Таблица_Таблица1[[#This Row],[Клас]],"-",Таблица_Таблица1[[#This Row],[Назва класу]])</f>
        <v>66.11 -Управління фінансовими ринками </v>
      </c>
      <c r="D484" s="1" t="s">
        <v>539</v>
      </c>
      <c r="E484" s="1" t="s">
        <v>538</v>
      </c>
      <c r="F484" s="2" t="s">
        <v>501</v>
      </c>
      <c r="G484" s="1" t="s">
        <v>500</v>
      </c>
      <c r="H484" s="1" t="s">
        <v>499</v>
      </c>
      <c r="I484" s="1" t="s">
        <v>498</v>
      </c>
    </row>
    <row r="485" spans="1:9" x14ac:dyDescent="0.2">
      <c r="A485" s="1" t="s">
        <v>495</v>
      </c>
      <c r="B485" s="1" t="s">
        <v>494</v>
      </c>
      <c r="C485" s="1" t="str">
        <f>CONCATENATE(Таблица_Таблица1[[#This Row],[Клас]],"-",Таблица_Таблица1[[#This Row],[Назва класу]])</f>
        <v>66.12 -Посередництво за договорами по цінних паперах або товарах </v>
      </c>
      <c r="D485" s="1" t="s">
        <v>539</v>
      </c>
      <c r="E485" s="1" t="s">
        <v>538</v>
      </c>
      <c r="F485" s="2" t="s">
        <v>501</v>
      </c>
      <c r="G485" s="1" t="s">
        <v>500</v>
      </c>
      <c r="H485" s="1" t="s">
        <v>499</v>
      </c>
      <c r="I485" s="1" t="s">
        <v>498</v>
      </c>
    </row>
    <row r="486" spans="1:9" x14ac:dyDescent="0.2">
      <c r="A486" s="1" t="s">
        <v>493</v>
      </c>
      <c r="B486" s="1" t="s">
        <v>492</v>
      </c>
      <c r="C486" s="1" t="str">
        <f>CONCATENATE(Таблица_Таблица1[[#This Row],[Клас]],"-",Таблица_Таблица1[[#This Row],[Назва класу]])</f>
        <v>66.19 -Інша допоміжна діяльність у сфері фінансових послуг, крім страхування та пенсійного забезпечення </v>
      </c>
      <c r="D486" s="1" t="s">
        <v>539</v>
      </c>
      <c r="E486" s="1" t="s">
        <v>538</v>
      </c>
      <c r="F486" s="2" t="s">
        <v>501</v>
      </c>
      <c r="G486" s="1" t="s">
        <v>500</v>
      </c>
      <c r="H486" s="1" t="s">
        <v>499</v>
      </c>
      <c r="I486" s="1" t="s">
        <v>498</v>
      </c>
    </row>
    <row r="487" spans="1:9" x14ac:dyDescent="0.2">
      <c r="A487" s="1" t="s">
        <v>489</v>
      </c>
      <c r="B487" s="1" t="s">
        <v>488</v>
      </c>
      <c r="C487" s="1" t="str">
        <f>CONCATENATE(Таблица_Таблица1[[#This Row],[Клас]],"-",Таблица_Таблица1[[#This Row],[Назва класу]])</f>
        <v>66.21 -Оцінювання ризиків та завданої шкоди </v>
      </c>
      <c r="D487" s="1" t="s">
        <v>539</v>
      </c>
      <c r="E487" s="1" t="s">
        <v>538</v>
      </c>
      <c r="F487" s="2" t="s">
        <v>501</v>
      </c>
      <c r="G487" s="1" t="s">
        <v>500</v>
      </c>
      <c r="H487" s="1" t="s">
        <v>491</v>
      </c>
      <c r="I487" s="1" t="s">
        <v>490</v>
      </c>
    </row>
    <row r="488" spans="1:9" x14ac:dyDescent="0.2">
      <c r="A488" s="1" t="s">
        <v>487</v>
      </c>
      <c r="B488" s="1" t="s">
        <v>486</v>
      </c>
      <c r="C488" s="1" t="str">
        <f>CONCATENATE(Таблица_Таблица1[[#This Row],[Клас]],"-",Таблица_Таблица1[[#This Row],[Назва класу]])</f>
        <v>66.22 -Діяльність страхових агентів і брокерів </v>
      </c>
      <c r="D488" s="1" t="s">
        <v>539</v>
      </c>
      <c r="E488" s="1" t="s">
        <v>538</v>
      </c>
      <c r="F488" s="2" t="s">
        <v>501</v>
      </c>
      <c r="G488" s="1" t="s">
        <v>500</v>
      </c>
      <c r="H488" s="1" t="s">
        <v>491</v>
      </c>
      <c r="I488" s="1" t="s">
        <v>490</v>
      </c>
    </row>
    <row r="489" spans="1:9" x14ac:dyDescent="0.2">
      <c r="A489" s="1" t="s">
        <v>485</v>
      </c>
      <c r="B489" s="1" t="s">
        <v>484</v>
      </c>
      <c r="C489" s="1" t="str">
        <f>CONCATENATE(Таблица_Таблица1[[#This Row],[Клас]],"-",Таблица_Таблица1[[#This Row],[Назва класу]])</f>
        <v>66.29 -Інша допоміжна діяльність у сфері страхування та пенсійного забезпечення </v>
      </c>
      <c r="D489" s="1" t="s">
        <v>539</v>
      </c>
      <c r="E489" s="1" t="s">
        <v>538</v>
      </c>
      <c r="F489" s="2" t="s">
        <v>501</v>
      </c>
      <c r="G489" s="1" t="s">
        <v>500</v>
      </c>
      <c r="H489" s="1" t="s">
        <v>491</v>
      </c>
      <c r="I489" s="1" t="s">
        <v>490</v>
      </c>
    </row>
    <row r="490" spans="1:9" x14ac:dyDescent="0.2">
      <c r="A490" s="1" t="s">
        <v>482</v>
      </c>
      <c r="B490" s="1" t="s">
        <v>481</v>
      </c>
      <c r="C490" s="1" t="str">
        <f>CONCATENATE(Таблица_Таблица1[[#This Row],[Клас]],"-",Таблица_Таблица1[[#This Row],[Назва класу]])</f>
        <v>66.30 -Управління фондами </v>
      </c>
      <c r="D490" s="1" t="s">
        <v>539</v>
      </c>
      <c r="E490" s="1" t="s">
        <v>538</v>
      </c>
      <c r="F490" s="2" t="s">
        <v>501</v>
      </c>
      <c r="G490" s="1" t="s">
        <v>500</v>
      </c>
      <c r="H490" s="1" t="s">
        <v>483</v>
      </c>
      <c r="I490" s="1" t="s">
        <v>481</v>
      </c>
    </row>
    <row r="491" spans="1:9" x14ac:dyDescent="0.2">
      <c r="A491" s="1" t="s">
        <v>475</v>
      </c>
      <c r="B491" s="1" t="s">
        <v>474</v>
      </c>
      <c r="C491" s="1" t="str">
        <f>CONCATENATE(Таблица_Таблица1[[#This Row],[Клас]],"-",Таблица_Таблица1[[#This Row],[Назва класу]])</f>
        <v>68.10 -Купівля та продаж власного нерухомого майна </v>
      </c>
      <c r="D491" s="1" t="s">
        <v>480</v>
      </c>
      <c r="E491" s="1" t="s">
        <v>479</v>
      </c>
      <c r="F491" s="2" t="s">
        <v>478</v>
      </c>
      <c r="G491" s="1" t="s">
        <v>477</v>
      </c>
      <c r="H491" s="1" t="s">
        <v>476</v>
      </c>
      <c r="I491" s="1" t="s">
        <v>474</v>
      </c>
    </row>
    <row r="492" spans="1:9" x14ac:dyDescent="0.2">
      <c r="A492" s="1" t="s">
        <v>472</v>
      </c>
      <c r="B492" s="1" t="s">
        <v>471</v>
      </c>
      <c r="C492" s="1" t="str">
        <f>CONCATENATE(Таблица_Таблица1[[#This Row],[Клас]],"-",Таблица_Таблица1[[#This Row],[Назва класу]])</f>
        <v>68.20 -Надання в оренду й експлуатацію власного чи орендованого нерухомого майна </v>
      </c>
      <c r="D492" s="1" t="s">
        <v>480</v>
      </c>
      <c r="E492" s="1" t="s">
        <v>479</v>
      </c>
      <c r="F492" s="2" t="s">
        <v>478</v>
      </c>
      <c r="G492" s="1" t="s">
        <v>477</v>
      </c>
      <c r="H492" s="1" t="s">
        <v>473</v>
      </c>
      <c r="I492" s="1" t="s">
        <v>471</v>
      </c>
    </row>
    <row r="493" spans="1:9" x14ac:dyDescent="0.2">
      <c r="A493" s="1" t="s">
        <v>468</v>
      </c>
      <c r="B493" s="1" t="s">
        <v>467</v>
      </c>
      <c r="C493" s="1" t="str">
        <f>CONCATENATE(Таблица_Таблица1[[#This Row],[Клас]],"-",Таблица_Таблица1[[#This Row],[Назва класу]])</f>
        <v>68.31 -Агентства нерухомості </v>
      </c>
      <c r="D493" s="1" t="s">
        <v>480</v>
      </c>
      <c r="E493" s="1" t="s">
        <v>479</v>
      </c>
      <c r="F493" s="2" t="s">
        <v>478</v>
      </c>
      <c r="G493" s="1" t="s">
        <v>477</v>
      </c>
      <c r="H493" s="1" t="s">
        <v>470</v>
      </c>
      <c r="I493" s="1" t="s">
        <v>469</v>
      </c>
    </row>
    <row r="494" spans="1:9" x14ac:dyDescent="0.2">
      <c r="A494" s="1" t="s">
        <v>466</v>
      </c>
      <c r="B494" s="1" t="s">
        <v>465</v>
      </c>
      <c r="C494" s="1" t="str">
        <f>CONCATENATE(Таблица_Таблица1[[#This Row],[Клас]],"-",Таблица_Таблица1[[#This Row],[Назва класу]])</f>
        <v>68.32 -Управління нерухомим майном за винагороду або на основі контракту </v>
      </c>
      <c r="D494" s="1" t="s">
        <v>480</v>
      </c>
      <c r="E494" s="1" t="s">
        <v>479</v>
      </c>
      <c r="F494" s="2" t="s">
        <v>478</v>
      </c>
      <c r="G494" s="1" t="s">
        <v>477</v>
      </c>
      <c r="H494" s="1" t="s">
        <v>470</v>
      </c>
      <c r="I494" s="1" t="s">
        <v>469</v>
      </c>
    </row>
    <row r="495" spans="1:9" x14ac:dyDescent="0.2">
      <c r="A495" s="1" t="s">
        <v>459</v>
      </c>
      <c r="B495" s="1" t="s">
        <v>458</v>
      </c>
      <c r="C495" s="1" t="str">
        <f>CONCATENATE(Таблица_Таблица1[[#This Row],[Клас]],"-",Таблица_Таблица1[[#This Row],[Назва класу]])</f>
        <v>69.10 -Діяльність у сфері права </v>
      </c>
      <c r="D495" s="1" t="s">
        <v>464</v>
      </c>
      <c r="E495" s="1" t="s">
        <v>463</v>
      </c>
      <c r="F495" s="2" t="s">
        <v>462</v>
      </c>
      <c r="G495" s="1" t="s">
        <v>461</v>
      </c>
      <c r="H495" s="1" t="s">
        <v>460</v>
      </c>
      <c r="I495" s="1" t="s">
        <v>458</v>
      </c>
    </row>
    <row r="496" spans="1:9" x14ac:dyDescent="0.2">
      <c r="A496" s="1" t="s">
        <v>456</v>
      </c>
      <c r="B496" s="1" t="s">
        <v>455</v>
      </c>
      <c r="C496" s="1" t="str">
        <f>CONCATENATE(Таблица_Таблица1[[#This Row],[Клас]],"-",Таблица_Таблица1[[#This Row],[Назва класу]])</f>
        <v>69.20 -Діяльність у сфері бухгалтерського обліку й аудиту; консультування з питань оподаткування </v>
      </c>
      <c r="D496" s="1" t="s">
        <v>464</v>
      </c>
      <c r="E496" s="1" t="s">
        <v>463</v>
      </c>
      <c r="F496" s="2" t="s">
        <v>462</v>
      </c>
      <c r="G496" s="1" t="s">
        <v>461</v>
      </c>
      <c r="H496" s="1" t="s">
        <v>457</v>
      </c>
      <c r="I496" s="1" t="s">
        <v>455</v>
      </c>
    </row>
    <row r="497" spans="1:9" x14ac:dyDescent="0.2">
      <c r="A497" s="1" t="s">
        <v>451</v>
      </c>
      <c r="B497" s="1" t="s">
        <v>450</v>
      </c>
      <c r="C497" s="1" t="str">
        <f>CONCATENATE(Таблица_Таблица1[[#This Row],[Клас]],"-",Таблица_Таблица1[[#This Row],[Назва класу]])</f>
        <v>70.10 -Діяльність головних управлінь (хед-офісів) </v>
      </c>
      <c r="D497" s="1" t="s">
        <v>464</v>
      </c>
      <c r="E497" s="1" t="s">
        <v>463</v>
      </c>
      <c r="F497" s="2" t="s">
        <v>454</v>
      </c>
      <c r="G497" s="1" t="s">
        <v>453</v>
      </c>
      <c r="H497" s="1" t="s">
        <v>452</v>
      </c>
      <c r="I497" s="1" t="s">
        <v>450</v>
      </c>
    </row>
    <row r="498" spans="1:9" x14ac:dyDescent="0.2">
      <c r="A498" s="1" t="s">
        <v>447</v>
      </c>
      <c r="B498" s="1" t="s">
        <v>446</v>
      </c>
      <c r="C498" s="1" t="str">
        <f>CONCATENATE(Таблица_Таблица1[[#This Row],[Клас]],"-",Таблица_Таблица1[[#This Row],[Назва класу]])</f>
        <v>70.21 -Діяльність у сфері зв'язків із громадськістю </v>
      </c>
      <c r="D498" s="1" t="s">
        <v>464</v>
      </c>
      <c r="E498" s="1" t="s">
        <v>463</v>
      </c>
      <c r="F498" s="2" t="s">
        <v>454</v>
      </c>
      <c r="G498" s="1" t="s">
        <v>453</v>
      </c>
      <c r="H498" s="1" t="s">
        <v>449</v>
      </c>
      <c r="I498" s="1" t="s">
        <v>448</v>
      </c>
    </row>
    <row r="499" spans="1:9" x14ac:dyDescent="0.2">
      <c r="A499" s="1" t="s">
        <v>445</v>
      </c>
      <c r="B499" s="1" t="s">
        <v>444</v>
      </c>
      <c r="C499" s="1" t="str">
        <f>CONCATENATE(Таблица_Таблица1[[#This Row],[Клас]],"-",Таблица_Таблица1[[#This Row],[Назва класу]])</f>
        <v>70.22 -Консультування з питань комерційної діяльності й керування </v>
      </c>
      <c r="D499" s="1" t="s">
        <v>464</v>
      </c>
      <c r="E499" s="1" t="s">
        <v>463</v>
      </c>
      <c r="F499" s="2" t="s">
        <v>454</v>
      </c>
      <c r="G499" s="1" t="s">
        <v>453</v>
      </c>
      <c r="H499" s="1" t="s">
        <v>449</v>
      </c>
      <c r="I499" s="1" t="s">
        <v>448</v>
      </c>
    </row>
    <row r="500" spans="1:9" x14ac:dyDescent="0.2">
      <c r="A500" s="1" t="s">
        <v>439</v>
      </c>
      <c r="B500" s="1" t="s">
        <v>438</v>
      </c>
      <c r="C500" s="1" t="str">
        <f>CONCATENATE(Таблица_Таблица1[[#This Row],[Клас]],"-",Таблица_Таблица1[[#This Row],[Назва класу]])</f>
        <v>71.11 -Діяльність у сфері архітектури </v>
      </c>
      <c r="D500" s="1" t="s">
        <v>464</v>
      </c>
      <c r="E500" s="1" t="s">
        <v>463</v>
      </c>
      <c r="F500" s="2" t="s">
        <v>443</v>
      </c>
      <c r="G500" s="1" t="s">
        <v>442</v>
      </c>
      <c r="H500" s="1" t="s">
        <v>441</v>
      </c>
      <c r="I500" s="1" t="s">
        <v>440</v>
      </c>
    </row>
    <row r="501" spans="1:9" x14ac:dyDescent="0.2">
      <c r="A501" s="1" t="s">
        <v>437</v>
      </c>
      <c r="B501" s="1" t="s">
        <v>436</v>
      </c>
      <c r="C501" s="1" t="str">
        <f>CONCATENATE(Таблица_Таблица1[[#This Row],[Клас]],"-",Таблица_Таблица1[[#This Row],[Назва класу]])</f>
        <v>71.12 -Діяльність у сфері інжинірингу, геології та геодезії, надання послуг технічного консультування в цих сферах </v>
      </c>
      <c r="D501" s="1" t="s">
        <v>464</v>
      </c>
      <c r="E501" s="1" t="s">
        <v>463</v>
      </c>
      <c r="F501" s="2" t="s">
        <v>443</v>
      </c>
      <c r="G501" s="1" t="s">
        <v>442</v>
      </c>
      <c r="H501" s="1" t="s">
        <v>441</v>
      </c>
      <c r="I501" s="1" t="s">
        <v>440</v>
      </c>
    </row>
    <row r="502" spans="1:9" x14ac:dyDescent="0.2">
      <c r="A502" s="1" t="s">
        <v>434</v>
      </c>
      <c r="B502" s="1" t="s">
        <v>433</v>
      </c>
      <c r="C502" s="1" t="str">
        <f>CONCATENATE(Таблица_Таблица1[[#This Row],[Клас]],"-",Таблица_Таблица1[[#This Row],[Назва класу]])</f>
        <v>71.20 -Технічні випробування та дослідження </v>
      </c>
      <c r="D502" s="1" t="s">
        <v>464</v>
      </c>
      <c r="E502" s="1" t="s">
        <v>463</v>
      </c>
      <c r="F502" s="2" t="s">
        <v>443</v>
      </c>
      <c r="G502" s="1" t="s">
        <v>442</v>
      </c>
      <c r="H502" s="1" t="s">
        <v>435</v>
      </c>
      <c r="I502" s="1" t="s">
        <v>433</v>
      </c>
    </row>
    <row r="503" spans="1:9" x14ac:dyDescent="0.2">
      <c r="A503" s="1" t="s">
        <v>428</v>
      </c>
      <c r="B503" s="1" t="s">
        <v>427</v>
      </c>
      <c r="C503" s="1" t="str">
        <f>CONCATENATE(Таблица_Таблица1[[#This Row],[Клас]],"-",Таблица_Таблица1[[#This Row],[Назва класу]])</f>
        <v>72.11 -Дослідження й експериментальні розробки у сфері біотехнологій </v>
      </c>
      <c r="D503" s="1" t="s">
        <v>464</v>
      </c>
      <c r="E503" s="1" t="s">
        <v>463</v>
      </c>
      <c r="F503" s="2" t="s">
        <v>432</v>
      </c>
      <c r="G503" s="1" t="s">
        <v>431</v>
      </c>
      <c r="H503" s="1" t="s">
        <v>430</v>
      </c>
      <c r="I503" s="1" t="s">
        <v>429</v>
      </c>
    </row>
    <row r="504" spans="1:9" x14ac:dyDescent="0.2">
      <c r="A504" s="1" t="s">
        <v>426</v>
      </c>
      <c r="B504" s="1" t="s">
        <v>425</v>
      </c>
      <c r="C504" s="1" t="str">
        <f>CONCATENATE(Таблица_Таблица1[[#This Row],[Клас]],"-",Таблица_Таблица1[[#This Row],[Назва класу]])</f>
        <v>72.19 -Дослідження й експериментальні розробки у сфері інших природничих і технічних наук </v>
      </c>
      <c r="D504" s="1" t="s">
        <v>464</v>
      </c>
      <c r="E504" s="1" t="s">
        <v>463</v>
      </c>
      <c r="F504" s="2" t="s">
        <v>432</v>
      </c>
      <c r="G504" s="1" t="s">
        <v>431</v>
      </c>
      <c r="H504" s="1" t="s">
        <v>430</v>
      </c>
      <c r="I504" s="1" t="s">
        <v>429</v>
      </c>
    </row>
    <row r="505" spans="1:9" x14ac:dyDescent="0.2">
      <c r="A505" s="1" t="s">
        <v>423</v>
      </c>
      <c r="B505" s="1" t="s">
        <v>422</v>
      </c>
      <c r="C505" s="1" t="str">
        <f>CONCATENATE(Таблица_Таблица1[[#This Row],[Клас]],"-",Таблица_Таблица1[[#This Row],[Назва класу]])</f>
        <v>72.20 -Дослідження й експериментальні розробки у сфері суспільних і гуманітарних наук </v>
      </c>
      <c r="D505" s="1" t="s">
        <v>464</v>
      </c>
      <c r="E505" s="1" t="s">
        <v>463</v>
      </c>
      <c r="F505" s="2" t="s">
        <v>432</v>
      </c>
      <c r="G505" s="1" t="s">
        <v>431</v>
      </c>
      <c r="H505" s="1" t="s">
        <v>424</v>
      </c>
      <c r="I505" s="1" t="s">
        <v>422</v>
      </c>
    </row>
    <row r="506" spans="1:9" x14ac:dyDescent="0.2">
      <c r="A506" s="1" t="s">
        <v>417</v>
      </c>
      <c r="B506" s="1" t="s">
        <v>416</v>
      </c>
      <c r="C506" s="1" t="str">
        <f>CONCATENATE(Таблица_Таблица1[[#This Row],[Клас]],"-",Таблица_Таблица1[[#This Row],[Назва класу]])</f>
        <v>73.11 -Рекламні агентства </v>
      </c>
      <c r="D506" s="1" t="s">
        <v>464</v>
      </c>
      <c r="E506" s="1" t="s">
        <v>463</v>
      </c>
      <c r="F506" s="2" t="s">
        <v>421</v>
      </c>
      <c r="G506" s="1" t="s">
        <v>420</v>
      </c>
      <c r="H506" s="1" t="s">
        <v>419</v>
      </c>
      <c r="I506" s="1" t="s">
        <v>418</v>
      </c>
    </row>
    <row r="507" spans="1:9" x14ac:dyDescent="0.2">
      <c r="A507" s="1" t="s">
        <v>415</v>
      </c>
      <c r="B507" s="1" t="s">
        <v>414</v>
      </c>
      <c r="C507" s="1" t="str">
        <f>CONCATENATE(Таблица_Таблица1[[#This Row],[Клас]],"-",Таблица_Таблица1[[#This Row],[Назва класу]])</f>
        <v>73.12 -Посередництво в розміщенні реклами в засобах масової інформації </v>
      </c>
      <c r="D507" s="1" t="s">
        <v>464</v>
      </c>
      <c r="E507" s="1" t="s">
        <v>463</v>
      </c>
      <c r="F507" s="2" t="s">
        <v>421</v>
      </c>
      <c r="G507" s="1" t="s">
        <v>420</v>
      </c>
      <c r="H507" s="1" t="s">
        <v>419</v>
      </c>
      <c r="I507" s="1" t="s">
        <v>418</v>
      </c>
    </row>
    <row r="508" spans="1:9" x14ac:dyDescent="0.2">
      <c r="A508" s="1" t="s">
        <v>412</v>
      </c>
      <c r="B508" s="1" t="s">
        <v>411</v>
      </c>
      <c r="C508" s="1" t="str">
        <f>CONCATENATE(Таблица_Таблица1[[#This Row],[Клас]],"-",Таблица_Таблица1[[#This Row],[Назва класу]])</f>
        <v>73.20 -Дослідження кон'юнктури ринку та виявлення громадської думки </v>
      </c>
      <c r="D508" s="1" t="s">
        <v>464</v>
      </c>
      <c r="E508" s="1" t="s">
        <v>463</v>
      </c>
      <c r="F508" s="2" t="s">
        <v>421</v>
      </c>
      <c r="G508" s="1" t="s">
        <v>420</v>
      </c>
      <c r="H508" s="1" t="s">
        <v>413</v>
      </c>
      <c r="I508" s="1" t="s">
        <v>411</v>
      </c>
    </row>
    <row r="509" spans="1:9" x14ac:dyDescent="0.2">
      <c r="A509" s="1" t="s">
        <v>407</v>
      </c>
      <c r="B509" s="1" t="s">
        <v>406</v>
      </c>
      <c r="C509" s="1" t="str">
        <f>CONCATENATE(Таблица_Таблица1[[#This Row],[Клас]],"-",Таблица_Таблица1[[#This Row],[Назва класу]])</f>
        <v>74.10 -Спеціалізована діяльність із дизайну </v>
      </c>
      <c r="D509" s="1" t="s">
        <v>464</v>
      </c>
      <c r="E509" s="1" t="s">
        <v>463</v>
      </c>
      <c r="F509" s="2" t="s">
        <v>410</v>
      </c>
      <c r="G509" s="1" t="s">
        <v>409</v>
      </c>
      <c r="H509" s="1" t="s">
        <v>408</v>
      </c>
      <c r="I509" s="1" t="s">
        <v>406</v>
      </c>
    </row>
    <row r="510" spans="1:9" x14ac:dyDescent="0.2">
      <c r="A510" s="1" t="s">
        <v>404</v>
      </c>
      <c r="B510" s="1" t="s">
        <v>403</v>
      </c>
      <c r="C510" s="1" t="str">
        <f>CONCATENATE(Таблица_Таблица1[[#This Row],[Клас]],"-",Таблица_Таблица1[[#This Row],[Назва класу]])</f>
        <v>74.20 -Діяльність у сфері фотографії </v>
      </c>
      <c r="D510" s="1" t="s">
        <v>464</v>
      </c>
      <c r="E510" s="1" t="s">
        <v>463</v>
      </c>
      <c r="F510" s="2" t="s">
        <v>410</v>
      </c>
      <c r="G510" s="1" t="s">
        <v>409</v>
      </c>
      <c r="H510" s="1" t="s">
        <v>405</v>
      </c>
      <c r="I510" s="1" t="s">
        <v>403</v>
      </c>
    </row>
    <row r="511" spans="1:9" x14ac:dyDescent="0.2">
      <c r="A511" s="1" t="s">
        <v>401</v>
      </c>
      <c r="B511" s="1" t="s">
        <v>400</v>
      </c>
      <c r="C511" s="1" t="str">
        <f>CONCATENATE(Таблица_Таблица1[[#This Row],[Клас]],"-",Таблица_Таблица1[[#This Row],[Назва класу]])</f>
        <v>74.30 -Надання послуг перекладу </v>
      </c>
      <c r="D511" s="1" t="s">
        <v>464</v>
      </c>
      <c r="E511" s="1" t="s">
        <v>463</v>
      </c>
      <c r="F511" s="2" t="s">
        <v>410</v>
      </c>
      <c r="G511" s="1" t="s">
        <v>409</v>
      </c>
      <c r="H511" s="1" t="s">
        <v>402</v>
      </c>
      <c r="I511" s="1" t="s">
        <v>400</v>
      </c>
    </row>
    <row r="512" spans="1:9" x14ac:dyDescent="0.2">
      <c r="A512" s="1" t="s">
        <v>397</v>
      </c>
      <c r="B512" s="1" t="s">
        <v>396</v>
      </c>
      <c r="C512" s="1" t="str">
        <f>CONCATENATE(Таблица_Таблица1[[#This Row],[Клас]],"-",Таблица_Таблица1[[#This Row],[Назва класу]])</f>
        <v>74.90 -Інша професійна, наукова та технічна діяльність, н. в. і. у. </v>
      </c>
      <c r="D512" s="1" t="s">
        <v>464</v>
      </c>
      <c r="E512" s="1" t="s">
        <v>463</v>
      </c>
      <c r="F512" s="2" t="s">
        <v>410</v>
      </c>
      <c r="G512" s="1" t="s">
        <v>409</v>
      </c>
      <c r="H512" s="1" t="s">
        <v>399</v>
      </c>
      <c r="I512" s="1" t="s">
        <v>398</v>
      </c>
    </row>
    <row r="513" spans="1:9" x14ac:dyDescent="0.2">
      <c r="A513" s="1" t="s">
        <v>393</v>
      </c>
      <c r="B513" s="1" t="s">
        <v>392</v>
      </c>
      <c r="C513" s="1" t="str">
        <f>CONCATENATE(Таблица_Таблица1[[#This Row],[Клас]],"-",Таблица_Таблица1[[#This Row],[Назва класу]])</f>
        <v>75.00 -Ветеринарна діяльність </v>
      </c>
      <c r="D513" s="1" t="s">
        <v>464</v>
      </c>
      <c r="E513" s="1" t="s">
        <v>463</v>
      </c>
      <c r="F513" s="2" t="s">
        <v>395</v>
      </c>
      <c r="G513" s="1" t="s">
        <v>392</v>
      </c>
      <c r="H513" s="1" t="s">
        <v>394</v>
      </c>
      <c r="I513" s="1" t="s">
        <v>392</v>
      </c>
    </row>
    <row r="514" spans="1:9" x14ac:dyDescent="0.2">
      <c r="A514" s="1" t="s">
        <v>385</v>
      </c>
      <c r="B514" s="1" t="s">
        <v>384</v>
      </c>
      <c r="C514" s="1" t="str">
        <f>CONCATENATE(Таблица_Таблица1[[#This Row],[Клас]],"-",Таблица_Таблица1[[#This Row],[Назва класу]])</f>
        <v>77.11 -Надання в оренду автомобілів і легкових автотранспортних засобів </v>
      </c>
      <c r="D514" s="1" t="s">
        <v>391</v>
      </c>
      <c r="E514" s="1" t="s">
        <v>390</v>
      </c>
      <c r="F514" s="2" t="s">
        <v>389</v>
      </c>
      <c r="G514" s="1" t="s">
        <v>388</v>
      </c>
      <c r="H514" s="1" t="s">
        <v>387</v>
      </c>
      <c r="I514" s="1" t="s">
        <v>386</v>
      </c>
    </row>
    <row r="515" spans="1:9" x14ac:dyDescent="0.2">
      <c r="A515" s="1" t="s">
        <v>383</v>
      </c>
      <c r="B515" s="1" t="s">
        <v>382</v>
      </c>
      <c r="C515" s="1" t="str">
        <f>CONCATENATE(Таблица_Таблица1[[#This Row],[Клас]],"-",Таблица_Таблица1[[#This Row],[Назва класу]])</f>
        <v>77.12 -Надання в оренду вантажних автомобілів </v>
      </c>
      <c r="D515" s="1" t="s">
        <v>391</v>
      </c>
      <c r="E515" s="1" t="s">
        <v>390</v>
      </c>
      <c r="F515" s="2" t="s">
        <v>389</v>
      </c>
      <c r="G515" s="1" t="s">
        <v>388</v>
      </c>
      <c r="H515" s="1" t="s">
        <v>387</v>
      </c>
      <c r="I515" s="1" t="s">
        <v>386</v>
      </c>
    </row>
    <row r="516" spans="1:9" x14ac:dyDescent="0.2">
      <c r="A516" s="1" t="s">
        <v>379</v>
      </c>
      <c r="B516" s="1" t="s">
        <v>378</v>
      </c>
      <c r="C516" s="1" t="str">
        <f>CONCATENATE(Таблица_Таблица1[[#This Row],[Клас]],"-",Таблица_Таблица1[[#This Row],[Назва класу]])</f>
        <v>77.21 -Прокат товарів для спорту та відпочинку </v>
      </c>
      <c r="D516" s="1" t="s">
        <v>391</v>
      </c>
      <c r="E516" s="1" t="s">
        <v>390</v>
      </c>
      <c r="F516" s="2" t="s">
        <v>389</v>
      </c>
      <c r="G516" s="1" t="s">
        <v>388</v>
      </c>
      <c r="H516" s="1" t="s">
        <v>381</v>
      </c>
      <c r="I516" s="1" t="s">
        <v>380</v>
      </c>
    </row>
    <row r="517" spans="1:9" x14ac:dyDescent="0.2">
      <c r="A517" s="1" t="s">
        <v>377</v>
      </c>
      <c r="B517" s="1" t="s">
        <v>376</v>
      </c>
      <c r="C517" s="1" t="str">
        <f>CONCATENATE(Таблица_Таблица1[[#This Row],[Клас]],"-",Таблица_Таблица1[[#This Row],[Назва класу]])</f>
        <v>77.22 -Прокат відеозаписів і дисків </v>
      </c>
      <c r="D517" s="1" t="s">
        <v>391</v>
      </c>
      <c r="E517" s="1" t="s">
        <v>390</v>
      </c>
      <c r="F517" s="2" t="s">
        <v>389</v>
      </c>
      <c r="G517" s="1" t="s">
        <v>388</v>
      </c>
      <c r="H517" s="1" t="s">
        <v>381</v>
      </c>
      <c r="I517" s="1" t="s">
        <v>380</v>
      </c>
    </row>
    <row r="518" spans="1:9" x14ac:dyDescent="0.2">
      <c r="A518" s="1" t="s">
        <v>375</v>
      </c>
      <c r="B518" s="1" t="s">
        <v>374</v>
      </c>
      <c r="C518" s="1" t="str">
        <f>CONCATENATE(Таблица_Таблица1[[#This Row],[Клас]],"-",Таблица_Таблица1[[#This Row],[Назва класу]])</f>
        <v>77.29 -Прокат інших побутових виробів і предметів особистого вжитку </v>
      </c>
      <c r="D518" s="1" t="s">
        <v>391</v>
      </c>
      <c r="E518" s="1" t="s">
        <v>390</v>
      </c>
      <c r="F518" s="2" t="s">
        <v>389</v>
      </c>
      <c r="G518" s="1" t="s">
        <v>388</v>
      </c>
      <c r="H518" s="1" t="s">
        <v>381</v>
      </c>
      <c r="I518" s="1" t="s">
        <v>380</v>
      </c>
    </row>
    <row r="519" spans="1:9" x14ac:dyDescent="0.2">
      <c r="A519" s="1" t="s">
        <v>371</v>
      </c>
      <c r="B519" s="1" t="s">
        <v>370</v>
      </c>
      <c r="C519" s="1" t="str">
        <f>CONCATENATE(Таблица_Таблица1[[#This Row],[Клас]],"-",Таблица_Таблица1[[#This Row],[Назва класу]])</f>
        <v>77.31 -Надання в оренду сільськогосподарських машин і устатковання </v>
      </c>
      <c r="D519" s="1" t="s">
        <v>391</v>
      </c>
      <c r="E519" s="1" t="s">
        <v>390</v>
      </c>
      <c r="F519" s="2" t="s">
        <v>389</v>
      </c>
      <c r="G519" s="1" t="s">
        <v>388</v>
      </c>
      <c r="H519" s="1" t="s">
        <v>373</v>
      </c>
      <c r="I519" s="1" t="s">
        <v>372</v>
      </c>
    </row>
    <row r="520" spans="1:9" x14ac:dyDescent="0.2">
      <c r="A520" s="1" t="s">
        <v>369</v>
      </c>
      <c r="B520" s="1" t="s">
        <v>368</v>
      </c>
      <c r="C520" s="1" t="str">
        <f>CONCATENATE(Таблица_Таблица1[[#This Row],[Клас]],"-",Таблица_Таблица1[[#This Row],[Назва класу]])</f>
        <v>77.32 -Надання в оренду будівельних машин і устатковання </v>
      </c>
      <c r="D520" s="1" t="s">
        <v>391</v>
      </c>
      <c r="E520" s="1" t="s">
        <v>390</v>
      </c>
      <c r="F520" s="2" t="s">
        <v>389</v>
      </c>
      <c r="G520" s="1" t="s">
        <v>388</v>
      </c>
      <c r="H520" s="1" t="s">
        <v>373</v>
      </c>
      <c r="I520" s="1" t="s">
        <v>372</v>
      </c>
    </row>
    <row r="521" spans="1:9" x14ac:dyDescent="0.2">
      <c r="A521" s="1" t="s">
        <v>367</v>
      </c>
      <c r="B521" s="1" t="s">
        <v>366</v>
      </c>
      <c r="C521" s="1" t="str">
        <f>CONCATENATE(Таблица_Таблица1[[#This Row],[Клас]],"-",Таблица_Таблица1[[#This Row],[Назва класу]])</f>
        <v>77.33 -Надання в оренду офісних машин і устатковання, у тому числі комп'ютери </v>
      </c>
      <c r="D521" s="1" t="s">
        <v>391</v>
      </c>
      <c r="E521" s="1" t="s">
        <v>390</v>
      </c>
      <c r="F521" s="2" t="s">
        <v>389</v>
      </c>
      <c r="G521" s="1" t="s">
        <v>388</v>
      </c>
      <c r="H521" s="1" t="s">
        <v>373</v>
      </c>
      <c r="I521" s="1" t="s">
        <v>372</v>
      </c>
    </row>
    <row r="522" spans="1:9" x14ac:dyDescent="0.2">
      <c r="A522" s="1" t="s">
        <v>365</v>
      </c>
      <c r="B522" s="1" t="s">
        <v>364</v>
      </c>
      <c r="C522" s="1" t="str">
        <f>CONCATENATE(Таблица_Таблица1[[#This Row],[Клас]],"-",Таблица_Таблица1[[#This Row],[Назва класу]])</f>
        <v>77.34 -Надання в оренду водних транспортних засобів </v>
      </c>
      <c r="D522" s="1" t="s">
        <v>391</v>
      </c>
      <c r="E522" s="1" t="s">
        <v>390</v>
      </c>
      <c r="F522" s="2" t="s">
        <v>389</v>
      </c>
      <c r="G522" s="1" t="s">
        <v>388</v>
      </c>
      <c r="H522" s="1" t="s">
        <v>373</v>
      </c>
      <c r="I522" s="1" t="s">
        <v>372</v>
      </c>
    </row>
    <row r="523" spans="1:9" x14ac:dyDescent="0.2">
      <c r="A523" s="1" t="s">
        <v>363</v>
      </c>
      <c r="B523" s="1" t="s">
        <v>362</v>
      </c>
      <c r="C523" s="1" t="str">
        <f>CONCATENATE(Таблица_Таблица1[[#This Row],[Клас]],"-",Таблица_Таблица1[[#This Row],[Назва класу]])</f>
        <v>77.35 -Надання в оренду повітряних транспортних засобів </v>
      </c>
      <c r="D523" s="1" t="s">
        <v>391</v>
      </c>
      <c r="E523" s="1" t="s">
        <v>390</v>
      </c>
      <c r="F523" s="2" t="s">
        <v>389</v>
      </c>
      <c r="G523" s="1" t="s">
        <v>388</v>
      </c>
      <c r="H523" s="1" t="s">
        <v>373</v>
      </c>
      <c r="I523" s="1" t="s">
        <v>372</v>
      </c>
    </row>
    <row r="524" spans="1:9" x14ac:dyDescent="0.2">
      <c r="A524" s="1" t="s">
        <v>361</v>
      </c>
      <c r="B524" s="1" t="s">
        <v>360</v>
      </c>
      <c r="C524" s="1" t="str">
        <f>CONCATENATE(Таблица_Таблица1[[#This Row],[Клас]],"-",Таблица_Таблица1[[#This Row],[Назва класу]])</f>
        <v>77.39 -Надання в оренду інших машин, устатковання та товарів. н. в. і. у. </v>
      </c>
      <c r="D524" s="1" t="s">
        <v>391</v>
      </c>
      <c r="E524" s="1" t="s">
        <v>390</v>
      </c>
      <c r="F524" s="2" t="s">
        <v>389</v>
      </c>
      <c r="G524" s="1" t="s">
        <v>388</v>
      </c>
      <c r="H524" s="1" t="s">
        <v>373</v>
      </c>
      <c r="I524" s="1" t="s">
        <v>372</v>
      </c>
    </row>
    <row r="525" spans="1:9" x14ac:dyDescent="0.2">
      <c r="A525" s="1" t="s">
        <v>358</v>
      </c>
      <c r="B525" s="1" t="s">
        <v>357</v>
      </c>
      <c r="C525" s="1" t="str">
        <f>CONCATENATE(Таблица_Таблица1[[#This Row],[Клас]],"-",Таблица_Таблица1[[#This Row],[Назва класу]])</f>
        <v>77.40 -Лізинг інтелектуальної власності та подібних продуктів, крім творів, захищених авторськими правами </v>
      </c>
      <c r="D525" s="1" t="s">
        <v>391</v>
      </c>
      <c r="E525" s="1" t="s">
        <v>390</v>
      </c>
      <c r="F525" s="2" t="s">
        <v>389</v>
      </c>
      <c r="G525" s="1" t="s">
        <v>388</v>
      </c>
      <c r="H525" s="1" t="s">
        <v>359</v>
      </c>
      <c r="I525" s="1" t="s">
        <v>357</v>
      </c>
    </row>
    <row r="526" spans="1:9" x14ac:dyDescent="0.2">
      <c r="A526" s="1" t="s">
        <v>353</v>
      </c>
      <c r="B526" s="1" t="s">
        <v>352</v>
      </c>
      <c r="C526" s="1" t="str">
        <f>CONCATENATE(Таблица_Таблица1[[#This Row],[Клас]],"-",Таблица_Таблица1[[#This Row],[Назва класу]])</f>
        <v>78.10 -Діяльність агентств працевлаштування </v>
      </c>
      <c r="D526" s="1" t="s">
        <v>391</v>
      </c>
      <c r="E526" s="1" t="s">
        <v>390</v>
      </c>
      <c r="F526" s="2" t="s">
        <v>356</v>
      </c>
      <c r="G526" s="1" t="s">
        <v>355</v>
      </c>
      <c r="H526" s="1" t="s">
        <v>354</v>
      </c>
      <c r="I526" s="1" t="s">
        <v>352</v>
      </c>
    </row>
    <row r="527" spans="1:9" x14ac:dyDescent="0.2">
      <c r="A527" s="1" t="s">
        <v>350</v>
      </c>
      <c r="B527" s="1" t="s">
        <v>349</v>
      </c>
      <c r="C527" s="1" t="str">
        <f>CONCATENATE(Таблица_Таблица1[[#This Row],[Клас]],"-",Таблица_Таблица1[[#This Row],[Назва класу]])</f>
        <v>78.20 -Діяльність агентств тимчасового працевлаштування </v>
      </c>
      <c r="D527" s="1" t="s">
        <v>391</v>
      </c>
      <c r="E527" s="1" t="s">
        <v>390</v>
      </c>
      <c r="F527" s="2" t="s">
        <v>356</v>
      </c>
      <c r="G527" s="1" t="s">
        <v>355</v>
      </c>
      <c r="H527" s="1" t="s">
        <v>351</v>
      </c>
      <c r="I527" s="1" t="s">
        <v>349</v>
      </c>
    </row>
    <row r="528" spans="1:9" x14ac:dyDescent="0.2">
      <c r="A528" s="1" t="s">
        <v>347</v>
      </c>
      <c r="B528" s="1" t="s">
        <v>346</v>
      </c>
      <c r="C528" s="1" t="str">
        <f>CONCATENATE(Таблица_Таблица1[[#This Row],[Клас]],"-",Таблица_Таблица1[[#This Row],[Назва класу]])</f>
        <v>78.30 -Інша діяльність із забезпечення трудовими ресурсами </v>
      </c>
      <c r="D528" s="1" t="s">
        <v>391</v>
      </c>
      <c r="E528" s="1" t="s">
        <v>390</v>
      </c>
      <c r="F528" s="2" t="s">
        <v>356</v>
      </c>
      <c r="G528" s="1" t="s">
        <v>355</v>
      </c>
      <c r="H528" s="1" t="s">
        <v>348</v>
      </c>
      <c r="I528" s="1" t="s">
        <v>346</v>
      </c>
    </row>
    <row r="529" spans="1:9" x14ac:dyDescent="0.2">
      <c r="A529" s="1" t="s">
        <v>341</v>
      </c>
      <c r="B529" s="1" t="s">
        <v>340</v>
      </c>
      <c r="C529" s="1" t="str">
        <f>CONCATENATE(Таблица_Таблица1[[#This Row],[Клас]],"-",Таблица_Таблица1[[#This Row],[Назва класу]])</f>
        <v>79.11 -Діяльність туристичних агентств </v>
      </c>
      <c r="D529" s="1" t="s">
        <v>391</v>
      </c>
      <c r="E529" s="1" t="s">
        <v>390</v>
      </c>
      <c r="F529" s="2" t="s">
        <v>345</v>
      </c>
      <c r="G529" s="1" t="s">
        <v>344</v>
      </c>
      <c r="H529" s="1" t="s">
        <v>343</v>
      </c>
      <c r="I529" s="1" t="s">
        <v>342</v>
      </c>
    </row>
    <row r="530" spans="1:9" x14ac:dyDescent="0.2">
      <c r="A530" s="1" t="s">
        <v>339</v>
      </c>
      <c r="B530" s="1" t="s">
        <v>338</v>
      </c>
      <c r="C530" s="1" t="str">
        <f>CONCATENATE(Таблица_Таблица1[[#This Row],[Клас]],"-",Таблица_Таблица1[[#This Row],[Назва класу]])</f>
        <v>79.12 -Діяльність туристичних операторів </v>
      </c>
      <c r="D530" s="1" t="s">
        <v>391</v>
      </c>
      <c r="E530" s="1" t="s">
        <v>390</v>
      </c>
      <c r="F530" s="2" t="s">
        <v>345</v>
      </c>
      <c r="G530" s="1" t="s">
        <v>344</v>
      </c>
      <c r="H530" s="1" t="s">
        <v>343</v>
      </c>
      <c r="I530" s="1" t="s">
        <v>342</v>
      </c>
    </row>
    <row r="531" spans="1:9" x14ac:dyDescent="0.2">
      <c r="A531" s="1" t="s">
        <v>336</v>
      </c>
      <c r="B531" s="1" t="s">
        <v>335</v>
      </c>
      <c r="C531" s="1" t="str">
        <f>CONCATENATE(Таблица_Таблица1[[#This Row],[Клас]],"-",Таблица_Таблица1[[#This Row],[Назва класу]])</f>
        <v>79.90 -Надання інших послуг бронювання та пов'язана з цим діяльність </v>
      </c>
      <c r="D531" s="1" t="s">
        <v>391</v>
      </c>
      <c r="E531" s="1" t="s">
        <v>390</v>
      </c>
      <c r="F531" s="2" t="s">
        <v>345</v>
      </c>
      <c r="G531" s="1" t="s">
        <v>344</v>
      </c>
      <c r="H531" s="1" t="s">
        <v>337</v>
      </c>
      <c r="I531" s="1" t="s">
        <v>335</v>
      </c>
    </row>
    <row r="532" spans="1:9" x14ac:dyDescent="0.2">
      <c r="A532" s="1" t="s">
        <v>331</v>
      </c>
      <c r="B532" s="1" t="s">
        <v>330</v>
      </c>
      <c r="C532" s="1" t="str">
        <f>CONCATENATE(Таблица_Таблица1[[#This Row],[Клас]],"-",Таблица_Таблица1[[#This Row],[Назва класу]])</f>
        <v>80.10 -Діяльність приватних охоронних служб </v>
      </c>
      <c r="D532" s="1" t="s">
        <v>391</v>
      </c>
      <c r="E532" s="1" t="s">
        <v>390</v>
      </c>
      <c r="F532" s="2" t="s">
        <v>334</v>
      </c>
      <c r="G532" s="1" t="s">
        <v>333</v>
      </c>
      <c r="H532" s="1" t="s">
        <v>332</v>
      </c>
      <c r="I532" s="1" t="s">
        <v>330</v>
      </c>
    </row>
    <row r="533" spans="1:9" x14ac:dyDescent="0.2">
      <c r="A533" s="1" t="s">
        <v>328</v>
      </c>
      <c r="B533" s="1" t="s">
        <v>327</v>
      </c>
      <c r="C533" s="1" t="str">
        <f>CONCATENATE(Таблица_Таблица1[[#This Row],[Клас]],"-",Таблица_Таблица1[[#This Row],[Назва класу]])</f>
        <v>80.20 -Обслуговування систем безпеки </v>
      </c>
      <c r="D533" s="1" t="s">
        <v>391</v>
      </c>
      <c r="E533" s="1" t="s">
        <v>390</v>
      </c>
      <c r="F533" s="2" t="s">
        <v>334</v>
      </c>
      <c r="G533" s="1" t="s">
        <v>333</v>
      </c>
      <c r="H533" s="1" t="s">
        <v>329</v>
      </c>
      <c r="I533" s="1" t="s">
        <v>327</v>
      </c>
    </row>
    <row r="534" spans="1:9" x14ac:dyDescent="0.2">
      <c r="A534" s="1" t="s">
        <v>325</v>
      </c>
      <c r="B534" s="1" t="s">
        <v>324</v>
      </c>
      <c r="C534" s="1" t="str">
        <f>CONCATENATE(Таблица_Таблица1[[#This Row],[Клас]],"-",Таблица_Таблица1[[#This Row],[Назва класу]])</f>
        <v>80.30 -Проведення розслідувань </v>
      </c>
      <c r="D534" s="1" t="s">
        <v>391</v>
      </c>
      <c r="E534" s="1" t="s">
        <v>390</v>
      </c>
      <c r="F534" s="2" t="s">
        <v>334</v>
      </c>
      <c r="G534" s="1" t="s">
        <v>333</v>
      </c>
      <c r="H534" s="1" t="s">
        <v>326</v>
      </c>
      <c r="I534" s="1" t="s">
        <v>324</v>
      </c>
    </row>
    <row r="535" spans="1:9" x14ac:dyDescent="0.2">
      <c r="A535" s="1" t="s">
        <v>320</v>
      </c>
      <c r="B535" s="1" t="s">
        <v>319</v>
      </c>
      <c r="C535" s="1" t="str">
        <f>CONCATENATE(Таблица_Таблица1[[#This Row],[Клас]],"-",Таблица_Таблица1[[#This Row],[Назва класу]])</f>
        <v>81.10 -Комплексне обслуговування об'єктів </v>
      </c>
      <c r="D535" s="1" t="s">
        <v>391</v>
      </c>
      <c r="E535" s="1" t="s">
        <v>390</v>
      </c>
      <c r="F535" s="2" t="s">
        <v>323</v>
      </c>
      <c r="G535" s="1" t="s">
        <v>322</v>
      </c>
      <c r="H535" s="1" t="s">
        <v>321</v>
      </c>
      <c r="I535" s="1" t="s">
        <v>319</v>
      </c>
    </row>
    <row r="536" spans="1:9" x14ac:dyDescent="0.2">
      <c r="A536" s="1" t="s">
        <v>316</v>
      </c>
      <c r="B536" s="1" t="s">
        <v>315</v>
      </c>
      <c r="C536" s="1" t="str">
        <f>CONCATENATE(Таблица_Таблица1[[#This Row],[Клас]],"-",Таблица_Таблица1[[#This Row],[Назва класу]])</f>
        <v>81.21 -Загальне прибирання будинків </v>
      </c>
      <c r="D536" s="1" t="s">
        <v>391</v>
      </c>
      <c r="E536" s="1" t="s">
        <v>390</v>
      </c>
      <c r="F536" s="2" t="s">
        <v>323</v>
      </c>
      <c r="G536" s="1" t="s">
        <v>322</v>
      </c>
      <c r="H536" s="1" t="s">
        <v>318</v>
      </c>
      <c r="I536" s="1" t="s">
        <v>317</v>
      </c>
    </row>
    <row r="537" spans="1:9" x14ac:dyDescent="0.2">
      <c r="A537" s="1" t="s">
        <v>314</v>
      </c>
      <c r="B537" s="1" t="s">
        <v>313</v>
      </c>
      <c r="C537" s="1" t="str">
        <f>CONCATENATE(Таблица_Таблица1[[#This Row],[Клас]],"-",Таблица_Таблица1[[#This Row],[Назва класу]])</f>
        <v>81.22 -Інша діяльність із прибирання будинків і промислових об'єктів </v>
      </c>
      <c r="D537" s="1" t="s">
        <v>391</v>
      </c>
      <c r="E537" s="1" t="s">
        <v>390</v>
      </c>
      <c r="F537" s="2" t="s">
        <v>323</v>
      </c>
      <c r="G537" s="1" t="s">
        <v>322</v>
      </c>
      <c r="H537" s="1" t="s">
        <v>318</v>
      </c>
      <c r="I537" s="1" t="s">
        <v>317</v>
      </c>
    </row>
    <row r="538" spans="1:9" x14ac:dyDescent="0.2">
      <c r="A538" s="1" t="s">
        <v>312</v>
      </c>
      <c r="B538" s="1" t="s">
        <v>311</v>
      </c>
      <c r="C538" s="1" t="str">
        <f>CONCATENATE(Таблица_Таблица1[[#This Row],[Клас]],"-",Таблица_Таблица1[[#This Row],[Назва класу]])</f>
        <v>81.29 -Інші види діяльності із прибирання </v>
      </c>
      <c r="D538" s="1" t="s">
        <v>391</v>
      </c>
      <c r="E538" s="1" t="s">
        <v>390</v>
      </c>
      <c r="F538" s="2" t="s">
        <v>323</v>
      </c>
      <c r="G538" s="1" t="s">
        <v>322</v>
      </c>
      <c r="H538" s="1" t="s">
        <v>318</v>
      </c>
      <c r="I538" s="1" t="s">
        <v>317</v>
      </c>
    </row>
    <row r="539" spans="1:9" x14ac:dyDescent="0.2">
      <c r="A539" s="1" t="s">
        <v>309</v>
      </c>
      <c r="B539" s="1" t="s">
        <v>308</v>
      </c>
      <c r="C539" s="1" t="str">
        <f>CONCATENATE(Таблица_Таблица1[[#This Row],[Клас]],"-",Таблица_Таблица1[[#This Row],[Назва класу]])</f>
        <v>81.30 -Надання ландшафтних послуг </v>
      </c>
      <c r="D539" s="1" t="s">
        <v>391</v>
      </c>
      <c r="E539" s="1" t="s">
        <v>390</v>
      </c>
      <c r="F539" s="2" t="s">
        <v>323</v>
      </c>
      <c r="G539" s="1" t="s">
        <v>322</v>
      </c>
      <c r="H539" s="1" t="s">
        <v>310</v>
      </c>
      <c r="I539" s="1" t="s">
        <v>308</v>
      </c>
    </row>
    <row r="540" spans="1:9" x14ac:dyDescent="0.2">
      <c r="A540" s="1" t="s">
        <v>303</v>
      </c>
      <c r="B540" s="1" t="s">
        <v>302</v>
      </c>
      <c r="C540" s="1" t="str">
        <f>CONCATENATE(Таблица_Таблица1[[#This Row],[Клас]],"-",Таблица_Таблица1[[#This Row],[Назва класу]])</f>
        <v>82.11 -Надання комбінованих офісних адміністративних послуг </v>
      </c>
      <c r="D540" s="1" t="s">
        <v>391</v>
      </c>
      <c r="E540" s="1" t="s">
        <v>390</v>
      </c>
      <c r="F540" s="2" t="s">
        <v>307</v>
      </c>
      <c r="G540" s="1" t="s">
        <v>306</v>
      </c>
      <c r="H540" s="1" t="s">
        <v>305</v>
      </c>
      <c r="I540" s="1" t="s">
        <v>304</v>
      </c>
    </row>
    <row r="541" spans="1:9" x14ac:dyDescent="0.2">
      <c r="A541" s="1" t="s">
        <v>301</v>
      </c>
      <c r="B541" s="1" t="s">
        <v>300</v>
      </c>
      <c r="C541" s="1" t="str">
        <f>CONCATENATE(Таблица_Таблица1[[#This Row],[Клас]],"-",Таблица_Таблица1[[#This Row],[Назва класу]])</f>
        <v>82.19 -Фотокопіювання, підготування документів та інша спеціалізована допоміжна офісна діяльність </v>
      </c>
      <c r="D541" s="1" t="s">
        <v>391</v>
      </c>
      <c r="E541" s="1" t="s">
        <v>390</v>
      </c>
      <c r="F541" s="2" t="s">
        <v>307</v>
      </c>
      <c r="G541" s="1" t="s">
        <v>306</v>
      </c>
      <c r="H541" s="1" t="s">
        <v>305</v>
      </c>
      <c r="I541" s="1" t="s">
        <v>304</v>
      </c>
    </row>
    <row r="542" spans="1:9" x14ac:dyDescent="0.2">
      <c r="A542" s="1" t="s">
        <v>298</v>
      </c>
      <c r="B542" s="1" t="s">
        <v>297</v>
      </c>
      <c r="C542" s="1" t="str">
        <f>CONCATENATE(Таблица_Таблица1[[#This Row],[Клас]],"-",Таблица_Таблица1[[#This Row],[Назва класу]])</f>
        <v>82.20 -Діяльність телефонних центрів </v>
      </c>
      <c r="D542" s="1" t="s">
        <v>391</v>
      </c>
      <c r="E542" s="1" t="s">
        <v>390</v>
      </c>
      <c r="F542" s="2" t="s">
        <v>307</v>
      </c>
      <c r="G542" s="1" t="s">
        <v>306</v>
      </c>
      <c r="H542" s="1" t="s">
        <v>299</v>
      </c>
      <c r="I542" s="1" t="s">
        <v>297</v>
      </c>
    </row>
    <row r="543" spans="1:9" x14ac:dyDescent="0.2">
      <c r="A543" s="1" t="s">
        <v>295</v>
      </c>
      <c r="B543" s="1" t="s">
        <v>294</v>
      </c>
      <c r="C543" s="1" t="str">
        <f>CONCATENATE(Таблица_Таблица1[[#This Row],[Клас]],"-",Таблица_Таблица1[[#This Row],[Назва класу]])</f>
        <v>82.30 -Організування конгресів і торговельних виставок </v>
      </c>
      <c r="D543" s="1" t="s">
        <v>391</v>
      </c>
      <c r="E543" s="1" t="s">
        <v>390</v>
      </c>
      <c r="F543" s="2" t="s">
        <v>307</v>
      </c>
      <c r="G543" s="1" t="s">
        <v>306</v>
      </c>
      <c r="H543" s="1" t="s">
        <v>296</v>
      </c>
      <c r="I543" s="1" t="s">
        <v>294</v>
      </c>
    </row>
    <row r="544" spans="1:9" x14ac:dyDescent="0.2">
      <c r="A544" s="1" t="s">
        <v>291</v>
      </c>
      <c r="B544" s="1" t="s">
        <v>290</v>
      </c>
      <c r="C544" s="1" t="str">
        <f>CONCATENATE(Таблица_Таблица1[[#This Row],[Клас]],"-",Таблица_Таблица1[[#This Row],[Назва класу]])</f>
        <v>82.91 -Діяльність агентств зі стягування платежів і бюро кредитних історій </v>
      </c>
      <c r="D544" s="1" t="s">
        <v>391</v>
      </c>
      <c r="E544" s="1" t="s">
        <v>390</v>
      </c>
      <c r="F544" s="2" t="s">
        <v>307</v>
      </c>
      <c r="G544" s="1" t="s">
        <v>306</v>
      </c>
      <c r="H544" s="1" t="s">
        <v>293</v>
      </c>
      <c r="I544" s="1" t="s">
        <v>292</v>
      </c>
    </row>
    <row r="545" spans="1:9" x14ac:dyDescent="0.2">
      <c r="A545" s="1" t="s">
        <v>289</v>
      </c>
      <c r="B545" s="1" t="s">
        <v>288</v>
      </c>
      <c r="C545" s="1" t="str">
        <f>CONCATENATE(Таблица_Таблица1[[#This Row],[Клас]],"-",Таблица_Таблица1[[#This Row],[Назва класу]])</f>
        <v>82.92 -Пакування </v>
      </c>
      <c r="D545" s="1" t="s">
        <v>391</v>
      </c>
      <c r="E545" s="1" t="s">
        <v>390</v>
      </c>
      <c r="F545" s="2" t="s">
        <v>307</v>
      </c>
      <c r="G545" s="1" t="s">
        <v>306</v>
      </c>
      <c r="H545" s="1" t="s">
        <v>293</v>
      </c>
      <c r="I545" s="1" t="s">
        <v>292</v>
      </c>
    </row>
    <row r="546" spans="1:9" x14ac:dyDescent="0.2">
      <c r="A546" s="1" t="s">
        <v>287</v>
      </c>
      <c r="B546" s="1" t="s">
        <v>286</v>
      </c>
      <c r="C546" s="1" t="str">
        <f>CONCATENATE(Таблица_Таблица1[[#This Row],[Клас]],"-",Таблица_Таблица1[[#This Row],[Назва класу]])</f>
        <v>82.99 -Надання інших допоміжних комерційних послуг, н. в. і. у. </v>
      </c>
      <c r="D546" s="1" t="s">
        <v>391</v>
      </c>
      <c r="E546" s="1" t="s">
        <v>390</v>
      </c>
      <c r="F546" s="2" t="s">
        <v>307</v>
      </c>
      <c r="G546" s="1" t="s">
        <v>306</v>
      </c>
      <c r="H546" s="1" t="s">
        <v>293</v>
      </c>
      <c r="I546" s="1" t="s">
        <v>292</v>
      </c>
    </row>
    <row r="547" spans="1:9" x14ac:dyDescent="0.2">
      <c r="A547" s="1" t="s">
        <v>279</v>
      </c>
      <c r="B547" s="1" t="s">
        <v>278</v>
      </c>
      <c r="C547" s="1" t="str">
        <f>CONCATENATE(Таблица_Таблица1[[#This Row],[Клас]],"-",Таблица_Таблица1[[#This Row],[Назва класу]])</f>
        <v>84.11 -Державне управління загального характеру </v>
      </c>
      <c r="D547" s="1" t="s">
        <v>285</v>
      </c>
      <c r="E547" s="1" t="s">
        <v>284</v>
      </c>
      <c r="F547" s="2" t="s">
        <v>283</v>
      </c>
      <c r="G547" s="1" t="s">
        <v>282</v>
      </c>
      <c r="H547" s="1" t="s">
        <v>281</v>
      </c>
      <c r="I547" s="1" t="s">
        <v>280</v>
      </c>
    </row>
    <row r="548" spans="1:9" x14ac:dyDescent="0.2">
      <c r="A548" s="1" t="s">
        <v>277</v>
      </c>
      <c r="B548" s="1" t="s">
        <v>276</v>
      </c>
      <c r="C548" s="1" t="str">
        <f>CONCATENATE(Таблица_Таблица1[[#This Row],[Клас]],"-",Таблица_Таблица1[[#This Row],[Назва класу]])</f>
        <v>84.12 -Регулювання у сферах охорони здоров'я, освіти, культури та інших соціальних сферах, крім обов'язкового соціального страхування </v>
      </c>
      <c r="D548" s="1" t="s">
        <v>285</v>
      </c>
      <c r="E548" s="1" t="s">
        <v>284</v>
      </c>
      <c r="F548" s="2" t="s">
        <v>283</v>
      </c>
      <c r="G548" s="1" t="s">
        <v>282</v>
      </c>
      <c r="H548" s="1" t="s">
        <v>281</v>
      </c>
      <c r="I548" s="1" t="s">
        <v>280</v>
      </c>
    </row>
    <row r="549" spans="1:9" x14ac:dyDescent="0.2">
      <c r="A549" s="1" t="s">
        <v>275</v>
      </c>
      <c r="B549" s="1" t="s">
        <v>274</v>
      </c>
      <c r="C549" s="1" t="str">
        <f>CONCATENATE(Таблица_Таблица1[[#This Row],[Клас]],"-",Таблица_Таблица1[[#This Row],[Назва класу]])</f>
        <v>84.13 -Регулювання та сприяння ефективному веденню економічної діяльності </v>
      </c>
      <c r="D549" s="1" t="s">
        <v>285</v>
      </c>
      <c r="E549" s="1" t="s">
        <v>284</v>
      </c>
      <c r="F549" s="2" t="s">
        <v>283</v>
      </c>
      <c r="G549" s="1" t="s">
        <v>282</v>
      </c>
      <c r="H549" s="1" t="s">
        <v>281</v>
      </c>
      <c r="I549" s="1" t="s">
        <v>280</v>
      </c>
    </row>
    <row r="550" spans="1:9" x14ac:dyDescent="0.2">
      <c r="A550" s="1" t="s">
        <v>271</v>
      </c>
      <c r="B550" s="1" t="s">
        <v>270</v>
      </c>
      <c r="C550" s="1" t="str">
        <f>CONCATENATE(Таблица_Таблица1[[#This Row],[Клас]],"-",Таблица_Таблица1[[#This Row],[Назва класу]])</f>
        <v>84.21 -Міжнародна діяльність </v>
      </c>
      <c r="D550" s="1" t="s">
        <v>285</v>
      </c>
      <c r="E550" s="1" t="s">
        <v>284</v>
      </c>
      <c r="F550" s="2" t="s">
        <v>283</v>
      </c>
      <c r="G550" s="1" t="s">
        <v>282</v>
      </c>
      <c r="H550" s="1" t="s">
        <v>273</v>
      </c>
      <c r="I550" s="1" t="s">
        <v>272</v>
      </c>
    </row>
    <row r="551" spans="1:9" x14ac:dyDescent="0.2">
      <c r="A551" s="1" t="s">
        <v>269</v>
      </c>
      <c r="B551" s="1" t="s">
        <v>268</v>
      </c>
      <c r="C551" s="1" t="str">
        <f>CONCATENATE(Таблица_Таблица1[[#This Row],[Клас]],"-",Таблица_Таблица1[[#This Row],[Назва класу]])</f>
        <v>84.22 -Діяльність у сфері оборони </v>
      </c>
      <c r="D551" s="1" t="s">
        <v>285</v>
      </c>
      <c r="E551" s="1" t="s">
        <v>284</v>
      </c>
      <c r="F551" s="2" t="s">
        <v>283</v>
      </c>
      <c r="G551" s="1" t="s">
        <v>282</v>
      </c>
      <c r="H551" s="1" t="s">
        <v>273</v>
      </c>
      <c r="I551" s="1" t="s">
        <v>272</v>
      </c>
    </row>
    <row r="552" spans="1:9" x14ac:dyDescent="0.2">
      <c r="A552" s="1" t="s">
        <v>267</v>
      </c>
      <c r="B552" s="1" t="s">
        <v>266</v>
      </c>
      <c r="C552" s="1" t="str">
        <f>CONCATENATE(Таблица_Таблица1[[#This Row],[Клас]],"-",Таблица_Таблица1[[#This Row],[Назва класу]])</f>
        <v>84.23 -Діяльність у сфері юстиції та правосуддя </v>
      </c>
      <c r="D552" s="1" t="s">
        <v>285</v>
      </c>
      <c r="E552" s="1" t="s">
        <v>284</v>
      </c>
      <c r="F552" s="2" t="s">
        <v>283</v>
      </c>
      <c r="G552" s="1" t="s">
        <v>282</v>
      </c>
      <c r="H552" s="1" t="s">
        <v>273</v>
      </c>
      <c r="I552" s="1" t="s">
        <v>272</v>
      </c>
    </row>
    <row r="553" spans="1:9" x14ac:dyDescent="0.2">
      <c r="A553" s="1" t="s">
        <v>265</v>
      </c>
      <c r="B553" s="1" t="s">
        <v>264</v>
      </c>
      <c r="C553" s="1" t="str">
        <f>CONCATENATE(Таблица_Таблица1[[#This Row],[Клас]],"-",Таблица_Таблица1[[#This Row],[Назва класу]])</f>
        <v>84.24 -Діяльність у сфері охорони громадського порядку та безпеки </v>
      </c>
      <c r="D553" s="1" t="s">
        <v>285</v>
      </c>
      <c r="E553" s="1" t="s">
        <v>284</v>
      </c>
      <c r="F553" s="2" t="s">
        <v>283</v>
      </c>
      <c r="G553" s="1" t="s">
        <v>282</v>
      </c>
      <c r="H553" s="1" t="s">
        <v>273</v>
      </c>
      <c r="I553" s="1" t="s">
        <v>272</v>
      </c>
    </row>
    <row r="554" spans="1:9" x14ac:dyDescent="0.2">
      <c r="A554" s="1" t="s">
        <v>263</v>
      </c>
      <c r="B554" s="1" t="s">
        <v>262</v>
      </c>
      <c r="C554" s="1" t="str">
        <f>CONCATENATE(Таблица_Таблица1[[#This Row],[Клас]],"-",Таблица_Таблица1[[#This Row],[Назва класу]])</f>
        <v>84.25 -Діяльність пожежних служб </v>
      </c>
      <c r="D554" s="1" t="s">
        <v>285</v>
      </c>
      <c r="E554" s="1" t="s">
        <v>284</v>
      </c>
      <c r="F554" s="2" t="s">
        <v>283</v>
      </c>
      <c r="G554" s="1" t="s">
        <v>282</v>
      </c>
      <c r="H554" s="1" t="s">
        <v>273</v>
      </c>
      <c r="I554" s="1" t="s">
        <v>272</v>
      </c>
    </row>
    <row r="555" spans="1:9" x14ac:dyDescent="0.2">
      <c r="A555" s="1" t="s">
        <v>260</v>
      </c>
      <c r="B555" s="1" t="s">
        <v>259</v>
      </c>
      <c r="C555" s="1" t="str">
        <f>CONCATENATE(Таблица_Таблица1[[#This Row],[Клас]],"-",Таблица_Таблица1[[#This Row],[Назва класу]])</f>
        <v>84.30 -Діяльність у сфері обов'язкового соціального страхування </v>
      </c>
      <c r="D555" s="1" t="s">
        <v>285</v>
      </c>
      <c r="E555" s="1" t="s">
        <v>284</v>
      </c>
      <c r="F555" s="2" t="s">
        <v>283</v>
      </c>
      <c r="G555" s="1" t="s">
        <v>282</v>
      </c>
      <c r="H555" s="1" t="s">
        <v>261</v>
      </c>
      <c r="I555" s="1" t="s">
        <v>259</v>
      </c>
    </row>
    <row r="556" spans="1:9" x14ac:dyDescent="0.2">
      <c r="A556" s="1" t="s">
        <v>253</v>
      </c>
      <c r="B556" s="1" t="s">
        <v>252</v>
      </c>
      <c r="C556" s="1" t="str">
        <f>CONCATENATE(Таблица_Таблица1[[#This Row],[Клас]],"-",Таблица_Таблица1[[#This Row],[Назва класу]])</f>
        <v>85.10 -Дошкільна освіта </v>
      </c>
      <c r="D556" s="1" t="s">
        <v>258</v>
      </c>
      <c r="E556" s="1" t="s">
        <v>257</v>
      </c>
      <c r="F556" s="2" t="s">
        <v>256</v>
      </c>
      <c r="G556" s="1" t="s">
        <v>255</v>
      </c>
      <c r="H556" s="1" t="s">
        <v>254</v>
      </c>
      <c r="I556" s="1" t="s">
        <v>252</v>
      </c>
    </row>
    <row r="557" spans="1:9" x14ac:dyDescent="0.2">
      <c r="A557" s="1" t="s">
        <v>250</v>
      </c>
      <c r="B557" s="1" t="s">
        <v>249</v>
      </c>
      <c r="C557" s="1" t="str">
        <f>CONCATENATE(Таблица_Таблица1[[#This Row],[Клас]],"-",Таблица_Таблица1[[#This Row],[Назва класу]])</f>
        <v>85.20 -Початкова освіта </v>
      </c>
      <c r="D557" s="1" t="s">
        <v>258</v>
      </c>
      <c r="E557" s="1" t="s">
        <v>257</v>
      </c>
      <c r="F557" s="2" t="s">
        <v>256</v>
      </c>
      <c r="G557" s="1" t="s">
        <v>255</v>
      </c>
      <c r="H557" s="1" t="s">
        <v>251</v>
      </c>
      <c r="I557" s="1" t="s">
        <v>249</v>
      </c>
    </row>
    <row r="558" spans="1:9" x14ac:dyDescent="0.2">
      <c r="A558" s="1" t="s">
        <v>246</v>
      </c>
      <c r="B558" s="1" t="s">
        <v>245</v>
      </c>
      <c r="C558" s="1" t="str">
        <f>CONCATENATE(Таблица_Таблица1[[#This Row],[Клас]],"-",Таблица_Таблица1[[#This Row],[Назва класу]])</f>
        <v>85.31 -Загальна середня освіта </v>
      </c>
      <c r="D558" s="1" t="s">
        <v>258</v>
      </c>
      <c r="E558" s="1" t="s">
        <v>257</v>
      </c>
      <c r="F558" s="2" t="s">
        <v>256</v>
      </c>
      <c r="G558" s="1" t="s">
        <v>255</v>
      </c>
      <c r="H558" s="1" t="s">
        <v>248</v>
      </c>
      <c r="I558" s="1" t="s">
        <v>247</v>
      </c>
    </row>
    <row r="559" spans="1:9" x14ac:dyDescent="0.2">
      <c r="A559" s="1" t="s">
        <v>244</v>
      </c>
      <c r="B559" s="1" t="s">
        <v>243</v>
      </c>
      <c r="C559" s="1" t="str">
        <f>CONCATENATE(Таблица_Таблица1[[#This Row],[Клас]],"-",Таблица_Таблица1[[#This Row],[Назва класу]])</f>
        <v>85.32 -Професійно-технічна освіта</v>
      </c>
      <c r="D559" s="1" t="s">
        <v>258</v>
      </c>
      <c r="E559" s="1" t="s">
        <v>257</v>
      </c>
      <c r="F559" s="2" t="s">
        <v>256</v>
      </c>
      <c r="G559" s="1" t="s">
        <v>255</v>
      </c>
      <c r="H559" s="1" t="s">
        <v>248</v>
      </c>
      <c r="I559" s="1" t="s">
        <v>247</v>
      </c>
    </row>
    <row r="560" spans="1:9" x14ac:dyDescent="0.2">
      <c r="A560" s="1" t="s">
        <v>241</v>
      </c>
      <c r="B560" s="1" t="s">
        <v>240</v>
      </c>
      <c r="C560" s="1" t="str">
        <f>CONCATENATE(Таблица_Таблица1[[#This Row],[Клас]],"-",Таблица_Таблица1[[#This Row],[Назва класу]])</f>
        <v>85.41 -Професійно-технічна освіта на рівні вищого професійно-технічного навчального закладу </v>
      </c>
      <c r="D560" s="1" t="s">
        <v>258</v>
      </c>
      <c r="E560" s="1" t="s">
        <v>257</v>
      </c>
      <c r="F560" s="2" t="s">
        <v>256</v>
      </c>
      <c r="G560" s="1" t="s">
        <v>255</v>
      </c>
      <c r="H560" s="1" t="s">
        <v>242</v>
      </c>
      <c r="I560" s="1" t="s">
        <v>238</v>
      </c>
    </row>
    <row r="561" spans="1:9" x14ac:dyDescent="0.2">
      <c r="A561" s="1" t="s">
        <v>239</v>
      </c>
      <c r="B561" s="1" t="s">
        <v>238</v>
      </c>
      <c r="C561" s="1" t="str">
        <f>CONCATENATE(Таблица_Таблица1[[#This Row],[Клас]],"-",Таблица_Таблица1[[#This Row],[Назва класу]])</f>
        <v>85.42 -Вища освіта </v>
      </c>
      <c r="D561" s="1" t="s">
        <v>258</v>
      </c>
      <c r="E561" s="1" t="s">
        <v>257</v>
      </c>
      <c r="F561" s="2" t="s">
        <v>256</v>
      </c>
      <c r="G561" s="1" t="s">
        <v>255</v>
      </c>
      <c r="H561" s="1" t="s">
        <v>242</v>
      </c>
      <c r="I561" s="1" t="s">
        <v>238</v>
      </c>
    </row>
    <row r="562" spans="1:9" x14ac:dyDescent="0.2">
      <c r="A562" s="1" t="s">
        <v>235</v>
      </c>
      <c r="B562" s="1" t="s">
        <v>234</v>
      </c>
      <c r="C562" s="1" t="str">
        <f>CONCATENATE(Таблица_Таблица1[[#This Row],[Клас]],"-",Таблица_Таблица1[[#This Row],[Назва класу]])</f>
        <v>85.51 -Освіта у сфері спорту та відпочинку </v>
      </c>
      <c r="D562" s="1" t="s">
        <v>258</v>
      </c>
      <c r="E562" s="1" t="s">
        <v>257</v>
      </c>
      <c r="F562" s="2" t="s">
        <v>256</v>
      </c>
      <c r="G562" s="1" t="s">
        <v>255</v>
      </c>
      <c r="H562" s="1" t="s">
        <v>237</v>
      </c>
      <c r="I562" s="1" t="s">
        <v>236</v>
      </c>
    </row>
    <row r="563" spans="1:9" x14ac:dyDescent="0.2">
      <c r="A563" s="1" t="s">
        <v>233</v>
      </c>
      <c r="B563" s="1" t="s">
        <v>232</v>
      </c>
      <c r="C563" s="1" t="str">
        <f>CONCATENATE(Таблица_Таблица1[[#This Row],[Клас]],"-",Таблица_Таблица1[[#This Row],[Назва класу]])</f>
        <v>85.52 -Освіта у сфері культури </v>
      </c>
      <c r="D563" s="1" t="s">
        <v>258</v>
      </c>
      <c r="E563" s="1" t="s">
        <v>257</v>
      </c>
      <c r="F563" s="2" t="s">
        <v>256</v>
      </c>
      <c r="G563" s="1" t="s">
        <v>255</v>
      </c>
      <c r="H563" s="1" t="s">
        <v>237</v>
      </c>
      <c r="I563" s="1" t="s">
        <v>236</v>
      </c>
    </row>
    <row r="564" spans="1:9" x14ac:dyDescent="0.2">
      <c r="A564" s="1" t="s">
        <v>231</v>
      </c>
      <c r="B564" s="1" t="s">
        <v>230</v>
      </c>
      <c r="C564" s="1" t="str">
        <f>CONCATENATE(Таблица_Таблица1[[#This Row],[Клас]],"-",Таблица_Таблица1[[#This Row],[Назва класу]])</f>
        <v>85.53 -Діяльність шкіл із підготовки водіїв транспортних засобів </v>
      </c>
      <c r="D564" s="1" t="s">
        <v>258</v>
      </c>
      <c r="E564" s="1" t="s">
        <v>257</v>
      </c>
      <c r="F564" s="2" t="s">
        <v>256</v>
      </c>
      <c r="G564" s="1" t="s">
        <v>255</v>
      </c>
      <c r="H564" s="1" t="s">
        <v>237</v>
      </c>
      <c r="I564" s="1" t="s">
        <v>236</v>
      </c>
    </row>
    <row r="565" spans="1:9" x14ac:dyDescent="0.2">
      <c r="A565" s="1" t="s">
        <v>229</v>
      </c>
      <c r="B565" s="1" t="s">
        <v>228</v>
      </c>
      <c r="C565" s="1" t="str">
        <f>CONCATENATE(Таблица_Таблица1[[#This Row],[Клас]],"-",Таблица_Таблица1[[#This Row],[Назва класу]])</f>
        <v>85.59 -Інші види освіти, н. в. і. у. </v>
      </c>
      <c r="D565" s="1" t="s">
        <v>258</v>
      </c>
      <c r="E565" s="1" t="s">
        <v>257</v>
      </c>
      <c r="F565" s="2" t="s">
        <v>256</v>
      </c>
      <c r="G565" s="1" t="s">
        <v>255</v>
      </c>
      <c r="H565" s="1" t="s">
        <v>237</v>
      </c>
      <c r="I565" s="1" t="s">
        <v>236</v>
      </c>
    </row>
    <row r="566" spans="1:9" x14ac:dyDescent="0.2">
      <c r="A566" s="1" t="s">
        <v>226</v>
      </c>
      <c r="B566" s="1" t="s">
        <v>225</v>
      </c>
      <c r="C566" s="1" t="str">
        <f>CONCATENATE(Таблица_Таблица1[[#This Row],[Клас]],"-",Таблица_Таблица1[[#This Row],[Назва класу]])</f>
        <v>85.60 -Допоміжна діяльність у сфері освіти </v>
      </c>
      <c r="D566" s="1" t="s">
        <v>258</v>
      </c>
      <c r="E566" s="1" t="s">
        <v>257</v>
      </c>
      <c r="F566" s="2" t="s">
        <v>256</v>
      </c>
      <c r="G566" s="1" t="s">
        <v>255</v>
      </c>
      <c r="H566" s="1" t="s">
        <v>227</v>
      </c>
      <c r="I566" s="1" t="s">
        <v>225</v>
      </c>
    </row>
    <row r="567" spans="1:9" x14ac:dyDescent="0.2">
      <c r="A567" s="1" t="s">
        <v>219</v>
      </c>
      <c r="B567" s="1" t="s">
        <v>218</v>
      </c>
      <c r="C567" s="1" t="str">
        <f>CONCATENATE(Таблица_Таблица1[[#This Row],[Клас]],"-",Таблица_Таблица1[[#This Row],[Назва класу]])</f>
        <v>86.10 -Діяльність лікарняних закладів </v>
      </c>
      <c r="D567" s="1" t="s">
        <v>224</v>
      </c>
      <c r="E567" s="1" t="s">
        <v>223</v>
      </c>
      <c r="F567" s="2" t="s">
        <v>222</v>
      </c>
      <c r="G567" s="1" t="s">
        <v>221</v>
      </c>
      <c r="H567" s="1" t="s">
        <v>220</v>
      </c>
      <c r="I567" s="1" t="s">
        <v>218</v>
      </c>
    </row>
    <row r="568" spans="1:9" x14ac:dyDescent="0.2">
      <c r="A568" s="1" t="s">
        <v>215</v>
      </c>
      <c r="B568" s="1" t="s">
        <v>214</v>
      </c>
      <c r="C568" s="1" t="str">
        <f>CONCATENATE(Таблица_Таблица1[[#This Row],[Клас]],"-",Таблица_Таблица1[[#This Row],[Назва класу]])</f>
        <v>86.21 -Загальна медична практика </v>
      </c>
      <c r="D568" s="1" t="s">
        <v>224</v>
      </c>
      <c r="E568" s="1" t="s">
        <v>223</v>
      </c>
      <c r="F568" s="2" t="s">
        <v>222</v>
      </c>
      <c r="G568" s="1" t="s">
        <v>221</v>
      </c>
      <c r="H568" s="1" t="s">
        <v>217</v>
      </c>
      <c r="I568" s="1" t="s">
        <v>216</v>
      </c>
    </row>
    <row r="569" spans="1:9" x14ac:dyDescent="0.2">
      <c r="A569" s="1" t="s">
        <v>213</v>
      </c>
      <c r="B569" s="1" t="s">
        <v>212</v>
      </c>
      <c r="C569" s="1" t="str">
        <f>CONCATENATE(Таблица_Таблица1[[#This Row],[Клас]],"-",Таблица_Таблица1[[#This Row],[Назва класу]])</f>
        <v>86.22 -Спеціалізована медична практика </v>
      </c>
      <c r="D569" s="1" t="s">
        <v>224</v>
      </c>
      <c r="E569" s="1" t="s">
        <v>223</v>
      </c>
      <c r="F569" s="2" t="s">
        <v>222</v>
      </c>
      <c r="G569" s="1" t="s">
        <v>221</v>
      </c>
      <c r="H569" s="1" t="s">
        <v>217</v>
      </c>
      <c r="I569" s="1" t="s">
        <v>216</v>
      </c>
    </row>
    <row r="570" spans="1:9" x14ac:dyDescent="0.2">
      <c r="A570" s="1" t="s">
        <v>211</v>
      </c>
      <c r="B570" s="1" t="s">
        <v>210</v>
      </c>
      <c r="C570" s="1" t="str">
        <f>CONCATENATE(Таблица_Таблица1[[#This Row],[Клас]],"-",Таблица_Таблица1[[#This Row],[Назва класу]])</f>
        <v>86.23 -Стоматологічна практика </v>
      </c>
      <c r="D570" s="1" t="s">
        <v>224</v>
      </c>
      <c r="E570" s="1" t="s">
        <v>223</v>
      </c>
      <c r="F570" s="2" t="s">
        <v>222</v>
      </c>
      <c r="G570" s="1" t="s">
        <v>221</v>
      </c>
      <c r="H570" s="1" t="s">
        <v>217</v>
      </c>
      <c r="I570" s="1" t="s">
        <v>216</v>
      </c>
    </row>
    <row r="571" spans="1:9" x14ac:dyDescent="0.2">
      <c r="A571" s="1" t="s">
        <v>208</v>
      </c>
      <c r="B571" s="1" t="s">
        <v>207</v>
      </c>
      <c r="C571" s="1" t="str">
        <f>CONCATENATE(Таблица_Таблица1[[#This Row],[Клас]],"-",Таблица_Таблица1[[#This Row],[Назва класу]])</f>
        <v>86.90 -Інша діяльність у сфері охорони здоров'я </v>
      </c>
      <c r="D571" s="1" t="s">
        <v>224</v>
      </c>
      <c r="E571" s="1" t="s">
        <v>223</v>
      </c>
      <c r="F571" s="2" t="s">
        <v>222</v>
      </c>
      <c r="G571" s="1" t="s">
        <v>221</v>
      </c>
      <c r="H571" s="1" t="s">
        <v>209</v>
      </c>
      <c r="I571" s="1" t="s">
        <v>207</v>
      </c>
    </row>
    <row r="572" spans="1:9" x14ac:dyDescent="0.2">
      <c r="A572" s="1" t="s">
        <v>203</v>
      </c>
      <c r="B572" s="1" t="s">
        <v>202</v>
      </c>
      <c r="C572" s="1" t="str">
        <f>CONCATENATE(Таблица_Таблица1[[#This Row],[Клас]],"-",Таблица_Таблица1[[#This Row],[Назва класу]])</f>
        <v>87.10 -Діяльність із догляду за хворими із забезпеченням проживання </v>
      </c>
      <c r="D572" s="1" t="s">
        <v>224</v>
      </c>
      <c r="E572" s="1" t="s">
        <v>223</v>
      </c>
      <c r="F572" s="2" t="s">
        <v>206</v>
      </c>
      <c r="G572" s="1" t="s">
        <v>205</v>
      </c>
      <c r="H572" s="1" t="s">
        <v>204</v>
      </c>
      <c r="I572" s="1" t="s">
        <v>202</v>
      </c>
    </row>
    <row r="573" spans="1:9" x14ac:dyDescent="0.2">
      <c r="A573" s="1" t="s">
        <v>200</v>
      </c>
      <c r="B573" s="1" t="s">
        <v>199</v>
      </c>
      <c r="C573" s="1" t="str">
        <f>CONCATENATE(Таблица_Таблица1[[#This Row],[Клас]],"-",Таблица_Таблица1[[#This Row],[Назва класу]])</f>
        <v>87.20 -Надання послуг догляду із забезпеченням проживання для осіб з розумовими вадами та хворих на наркоманію </v>
      </c>
      <c r="D573" s="1" t="s">
        <v>224</v>
      </c>
      <c r="E573" s="1" t="s">
        <v>223</v>
      </c>
      <c r="F573" s="2" t="s">
        <v>206</v>
      </c>
      <c r="G573" s="1" t="s">
        <v>205</v>
      </c>
      <c r="H573" s="1" t="s">
        <v>201</v>
      </c>
      <c r="I573" s="1" t="s">
        <v>199</v>
      </c>
    </row>
    <row r="574" spans="1:9" x14ac:dyDescent="0.2">
      <c r="A574" s="1" t="s">
        <v>196</v>
      </c>
      <c r="B574" s="1" t="s">
        <v>195</v>
      </c>
      <c r="C574" s="1" t="str">
        <f>CONCATENATE(Таблица_Таблица1[[#This Row],[Клас]],"-",Таблица_Таблица1[[#This Row],[Назва класу]])</f>
        <v>87.30 -Надання послуг щодо догляду із забезпеченням проживання для осіб похилого віку та інвалідів </v>
      </c>
      <c r="D574" s="1" t="s">
        <v>224</v>
      </c>
      <c r="E574" s="1" t="s">
        <v>223</v>
      </c>
      <c r="F574" s="2" t="s">
        <v>206</v>
      </c>
      <c r="G574" s="1" t="s">
        <v>205</v>
      </c>
      <c r="H574" s="1" t="s">
        <v>198</v>
      </c>
      <c r="I574" s="1" t="s">
        <v>197</v>
      </c>
    </row>
    <row r="575" spans="1:9" x14ac:dyDescent="0.2">
      <c r="A575" s="1" t="s">
        <v>193</v>
      </c>
      <c r="B575" s="1" t="s">
        <v>192</v>
      </c>
      <c r="C575" s="1" t="str">
        <f>CONCATENATE(Таблица_Таблица1[[#This Row],[Клас]],"-",Таблица_Таблица1[[#This Row],[Назва класу]])</f>
        <v>87.90 -Надання інших послуг догляду із забезпеченням проживання </v>
      </c>
      <c r="D575" s="1" t="s">
        <v>224</v>
      </c>
      <c r="E575" s="1" t="s">
        <v>223</v>
      </c>
      <c r="F575" s="2" t="s">
        <v>206</v>
      </c>
      <c r="G575" s="1" t="s">
        <v>205</v>
      </c>
      <c r="H575" s="1" t="s">
        <v>194</v>
      </c>
      <c r="I575" s="1" t="s">
        <v>192</v>
      </c>
    </row>
    <row r="576" spans="1:9" x14ac:dyDescent="0.2">
      <c r="A576" s="1" t="s">
        <v>188</v>
      </c>
      <c r="B576" s="1" t="s">
        <v>187</v>
      </c>
      <c r="C576" s="1" t="str">
        <f>CONCATENATE(Таблица_Таблица1[[#This Row],[Клас]],"-",Таблица_Таблица1[[#This Row],[Назва класу]])</f>
        <v>88.10 -Надання соціальної допомоги без забезпечення проживання для осіб похилого віку та інвалідів </v>
      </c>
      <c r="D576" s="1" t="s">
        <v>224</v>
      </c>
      <c r="E576" s="1" t="s">
        <v>223</v>
      </c>
      <c r="F576" s="2" t="s">
        <v>191</v>
      </c>
      <c r="G576" s="1" t="s">
        <v>190</v>
      </c>
      <c r="H576" s="1" t="s">
        <v>189</v>
      </c>
      <c r="I576" s="1" t="s">
        <v>187</v>
      </c>
    </row>
    <row r="577" spans="1:9" x14ac:dyDescent="0.2">
      <c r="A577" s="1" t="s">
        <v>184</v>
      </c>
      <c r="B577" s="1" t="s">
        <v>183</v>
      </c>
      <c r="C577" s="1" t="str">
        <f>CONCATENATE(Таблица_Таблица1[[#This Row],[Клас]],"-",Таблица_Таблица1[[#This Row],[Назва класу]])</f>
        <v>88.91 -Денний догляд за дітьми </v>
      </c>
      <c r="D577" s="1" t="s">
        <v>224</v>
      </c>
      <c r="E577" s="1" t="s">
        <v>223</v>
      </c>
      <c r="F577" s="2" t="s">
        <v>191</v>
      </c>
      <c r="G577" s="1" t="s">
        <v>190</v>
      </c>
      <c r="H577" s="1" t="s">
        <v>186</v>
      </c>
      <c r="I577" s="1" t="s">
        <v>185</v>
      </c>
    </row>
    <row r="578" spans="1:9" x14ac:dyDescent="0.2">
      <c r="A578" s="1" t="s">
        <v>182</v>
      </c>
      <c r="B578" s="1" t="s">
        <v>181</v>
      </c>
      <c r="C578" s="1" t="str">
        <f>CONCATENATE(Таблица_Таблица1[[#This Row],[Клас]],"-",Таблица_Таблица1[[#This Row],[Назва класу]])</f>
        <v>88.99 -Надання іншої соціальної допомоги без забезпечення проживання, н. в. і. у. </v>
      </c>
      <c r="D578" s="1" t="s">
        <v>224</v>
      </c>
      <c r="E578" s="1" t="s">
        <v>223</v>
      </c>
      <c r="F578" s="2" t="s">
        <v>191</v>
      </c>
      <c r="G578" s="1" t="s">
        <v>190</v>
      </c>
      <c r="H578" s="1" t="s">
        <v>186</v>
      </c>
      <c r="I578" s="1" t="s">
        <v>185</v>
      </c>
    </row>
    <row r="579" spans="1:9" x14ac:dyDescent="0.2">
      <c r="A579" s="1" t="s">
        <v>175</v>
      </c>
      <c r="B579" s="1" t="s">
        <v>174</v>
      </c>
      <c r="C579" s="1" t="str">
        <f>CONCATENATE(Таблица_Таблица1[[#This Row],[Клас]],"-",Таблица_Таблица1[[#This Row],[Назва класу]])</f>
        <v>90.01 -Театральна та концертна діяльність </v>
      </c>
      <c r="D579" s="1" t="s">
        <v>180</v>
      </c>
      <c r="E579" s="1" t="s">
        <v>179</v>
      </c>
      <c r="F579" s="2" t="s">
        <v>178</v>
      </c>
      <c r="G579" s="1" t="s">
        <v>176</v>
      </c>
      <c r="H579" s="1" t="s">
        <v>177</v>
      </c>
      <c r="I579" s="1" t="s">
        <v>176</v>
      </c>
    </row>
    <row r="580" spans="1:9" x14ac:dyDescent="0.2">
      <c r="A580" s="1" t="s">
        <v>173</v>
      </c>
      <c r="B580" s="1" t="s">
        <v>172</v>
      </c>
      <c r="C580" s="1" t="str">
        <f>CONCATENATE(Таблица_Таблица1[[#This Row],[Клас]],"-",Таблица_Таблица1[[#This Row],[Назва класу]])</f>
        <v>90.02 -Діяльність із підтримання театральних і концертних заходів </v>
      </c>
      <c r="D580" s="1" t="s">
        <v>180</v>
      </c>
      <c r="E580" s="1" t="s">
        <v>179</v>
      </c>
      <c r="F580" s="2" t="s">
        <v>178</v>
      </c>
      <c r="G580" s="1" t="s">
        <v>176</v>
      </c>
      <c r="H580" s="1" t="s">
        <v>177</v>
      </c>
      <c r="I580" s="1" t="s">
        <v>176</v>
      </c>
    </row>
    <row r="581" spans="1:9" x14ac:dyDescent="0.2">
      <c r="A581" s="1" t="s">
        <v>171</v>
      </c>
      <c r="B581" s="1" t="s">
        <v>170</v>
      </c>
      <c r="C581" s="1" t="str">
        <f>CONCATENATE(Таблица_Таблица1[[#This Row],[Клас]],"-",Таблица_Таблица1[[#This Row],[Назва класу]])</f>
        <v>90.03 -Індивідуальна мистецька діяльність </v>
      </c>
      <c r="D581" s="1" t="s">
        <v>180</v>
      </c>
      <c r="E581" s="1" t="s">
        <v>179</v>
      </c>
      <c r="F581" s="2" t="s">
        <v>178</v>
      </c>
      <c r="G581" s="1" t="s">
        <v>176</v>
      </c>
      <c r="H581" s="1" t="s">
        <v>177</v>
      </c>
      <c r="I581" s="1" t="s">
        <v>176</v>
      </c>
    </row>
    <row r="582" spans="1:9" x14ac:dyDescent="0.2">
      <c r="A582" s="1" t="s">
        <v>169</v>
      </c>
      <c r="B582" s="1" t="s">
        <v>168</v>
      </c>
      <c r="C582" s="1" t="str">
        <f>CONCATENATE(Таблица_Таблица1[[#This Row],[Клас]],"-",Таблица_Таблица1[[#This Row],[Назва класу]])</f>
        <v>90.04 -Функціювання театральних і концертних залів </v>
      </c>
      <c r="D582" s="1" t="s">
        <v>180</v>
      </c>
      <c r="E582" s="1" t="s">
        <v>179</v>
      </c>
      <c r="F582" s="2" t="s">
        <v>178</v>
      </c>
      <c r="G582" s="1" t="s">
        <v>176</v>
      </c>
      <c r="H582" s="1" t="s">
        <v>177</v>
      </c>
      <c r="I582" s="1" t="s">
        <v>176</v>
      </c>
    </row>
    <row r="583" spans="1:9" x14ac:dyDescent="0.2">
      <c r="A583" s="1" t="s">
        <v>164</v>
      </c>
      <c r="B583" s="1" t="s">
        <v>163</v>
      </c>
      <c r="C583" s="1" t="str">
        <f>CONCATENATE(Таблица_Таблица1[[#This Row],[Клас]],"-",Таблица_Таблица1[[#This Row],[Назва класу]])</f>
        <v>91.01 -Функціювання бібліотек і архівів </v>
      </c>
      <c r="D583" s="1" t="s">
        <v>180</v>
      </c>
      <c r="E583" s="1" t="s">
        <v>179</v>
      </c>
      <c r="F583" s="2" t="s">
        <v>167</v>
      </c>
      <c r="G583" s="1" t="s">
        <v>165</v>
      </c>
      <c r="H583" s="1" t="s">
        <v>166</v>
      </c>
      <c r="I583" s="1" t="s">
        <v>165</v>
      </c>
    </row>
    <row r="584" spans="1:9" x14ac:dyDescent="0.2">
      <c r="A584" s="1" t="s">
        <v>162</v>
      </c>
      <c r="B584" s="1" t="s">
        <v>161</v>
      </c>
      <c r="C584" s="1" t="str">
        <f>CONCATENATE(Таблица_Таблица1[[#This Row],[Клас]],"-",Таблица_Таблица1[[#This Row],[Назва класу]])</f>
        <v>91.02 -Функціювання музеїв </v>
      </c>
      <c r="D584" s="1" t="s">
        <v>180</v>
      </c>
      <c r="E584" s="1" t="s">
        <v>179</v>
      </c>
      <c r="F584" s="2" t="s">
        <v>167</v>
      </c>
      <c r="G584" s="1" t="s">
        <v>165</v>
      </c>
      <c r="H584" s="1" t="s">
        <v>166</v>
      </c>
      <c r="I584" s="1" t="s">
        <v>165</v>
      </c>
    </row>
    <row r="585" spans="1:9" x14ac:dyDescent="0.2">
      <c r="A585" s="1" t="s">
        <v>160</v>
      </c>
      <c r="B585" s="1" t="s">
        <v>159</v>
      </c>
      <c r="C585" s="1" t="str">
        <f>CONCATENATE(Таблица_Таблица1[[#This Row],[Клас]],"-",Таблица_Таблица1[[#This Row],[Назва класу]])</f>
        <v>91.03 -Діяльність із охорони та використання пам'яток історії, будівель та інших пам'яток культури </v>
      </c>
      <c r="D585" s="1" t="s">
        <v>180</v>
      </c>
      <c r="E585" s="1" t="s">
        <v>179</v>
      </c>
      <c r="F585" s="2" t="s">
        <v>167</v>
      </c>
      <c r="G585" s="1" t="s">
        <v>165</v>
      </c>
      <c r="H585" s="1" t="s">
        <v>166</v>
      </c>
      <c r="I585" s="1" t="s">
        <v>165</v>
      </c>
    </row>
    <row r="586" spans="1:9" x14ac:dyDescent="0.2">
      <c r="A586" s="1" t="s">
        <v>158</v>
      </c>
      <c r="B586" s="1" t="s">
        <v>157</v>
      </c>
      <c r="C586" s="1" t="str">
        <f>CONCATENATE(Таблица_Таблица1[[#This Row],[Клас]],"-",Таблица_Таблица1[[#This Row],[Назва класу]])</f>
        <v>91.04 -Функціювання ботанічних садів, зоопарків і природних заповідників </v>
      </c>
      <c r="D586" s="1" t="s">
        <v>180</v>
      </c>
      <c r="E586" s="1" t="s">
        <v>179</v>
      </c>
      <c r="F586" s="2" t="s">
        <v>167</v>
      </c>
      <c r="G586" s="1" t="s">
        <v>165</v>
      </c>
      <c r="H586" s="1" t="s">
        <v>166</v>
      </c>
      <c r="I586" s="1" t="s">
        <v>165</v>
      </c>
    </row>
    <row r="587" spans="1:9" x14ac:dyDescent="0.2">
      <c r="A587" s="1" t="s">
        <v>154</v>
      </c>
      <c r="B587" s="1" t="s">
        <v>153</v>
      </c>
      <c r="C587" s="1" t="str">
        <f>CONCATENATE(Таблица_Таблица1[[#This Row],[Клас]],"-",Таблица_Таблица1[[#This Row],[Назва класу]])</f>
        <v>92.00 -Організування азартних ігор </v>
      </c>
      <c r="D587" s="1" t="s">
        <v>180</v>
      </c>
      <c r="E587" s="1" t="s">
        <v>179</v>
      </c>
      <c r="F587" s="2" t="s">
        <v>156</v>
      </c>
      <c r="G587" s="1" t="s">
        <v>153</v>
      </c>
      <c r="H587" s="1" t="s">
        <v>155</v>
      </c>
      <c r="I587" s="1" t="s">
        <v>153</v>
      </c>
    </row>
    <row r="588" spans="1:9" x14ac:dyDescent="0.2">
      <c r="A588" s="1" t="s">
        <v>148</v>
      </c>
      <c r="B588" s="1" t="s">
        <v>147</v>
      </c>
      <c r="C588" s="1" t="str">
        <f>CONCATENATE(Таблица_Таблица1[[#This Row],[Клас]],"-",Таблица_Таблица1[[#This Row],[Назва класу]])</f>
        <v>93.11 -Функціювання спортивних споруд </v>
      </c>
      <c r="D588" s="1" t="s">
        <v>180</v>
      </c>
      <c r="E588" s="1" t="s">
        <v>179</v>
      </c>
      <c r="F588" s="2" t="s">
        <v>152</v>
      </c>
      <c r="G588" s="1" t="s">
        <v>151</v>
      </c>
      <c r="H588" s="1" t="s">
        <v>150</v>
      </c>
      <c r="I588" s="1" t="s">
        <v>149</v>
      </c>
    </row>
    <row r="589" spans="1:9" x14ac:dyDescent="0.2">
      <c r="A589" s="1" t="s">
        <v>146</v>
      </c>
      <c r="B589" s="1" t="s">
        <v>145</v>
      </c>
      <c r="C589" s="1" t="str">
        <f>CONCATENATE(Таблица_Таблица1[[#This Row],[Клас]],"-",Таблица_Таблица1[[#This Row],[Назва класу]])</f>
        <v>93.12 -Діяльність спортивних клубів </v>
      </c>
      <c r="D589" s="1" t="s">
        <v>180</v>
      </c>
      <c r="E589" s="1" t="s">
        <v>179</v>
      </c>
      <c r="F589" s="2" t="s">
        <v>152</v>
      </c>
      <c r="G589" s="1" t="s">
        <v>151</v>
      </c>
      <c r="H589" s="1" t="s">
        <v>150</v>
      </c>
      <c r="I589" s="1" t="s">
        <v>149</v>
      </c>
    </row>
    <row r="590" spans="1:9" x14ac:dyDescent="0.2">
      <c r="A590" s="1" t="s">
        <v>144</v>
      </c>
      <c r="B590" s="1" t="s">
        <v>143</v>
      </c>
      <c r="C590" s="1" t="str">
        <f>CONCATENATE(Таблица_Таблица1[[#This Row],[Клас]],"-",Таблица_Таблица1[[#This Row],[Назва класу]])</f>
        <v>93.13 -Діяльність фітнес-центрів </v>
      </c>
      <c r="D590" s="1" t="s">
        <v>180</v>
      </c>
      <c r="E590" s="1" t="s">
        <v>179</v>
      </c>
      <c r="F590" s="2" t="s">
        <v>152</v>
      </c>
      <c r="G590" s="1" t="s">
        <v>151</v>
      </c>
      <c r="H590" s="1" t="s">
        <v>150</v>
      </c>
      <c r="I590" s="1" t="s">
        <v>149</v>
      </c>
    </row>
    <row r="591" spans="1:9" x14ac:dyDescent="0.2">
      <c r="A591" s="1" t="s">
        <v>142</v>
      </c>
      <c r="B591" s="1" t="s">
        <v>141</v>
      </c>
      <c r="C591" s="1" t="str">
        <f>CONCATENATE(Таблица_Таблица1[[#This Row],[Клас]],"-",Таблица_Таблица1[[#This Row],[Назва класу]])</f>
        <v>93.19 -Інша діяльність у сфері спорту </v>
      </c>
      <c r="D591" s="1" t="s">
        <v>180</v>
      </c>
      <c r="E591" s="1" t="s">
        <v>179</v>
      </c>
      <c r="F591" s="2" t="s">
        <v>152</v>
      </c>
      <c r="G591" s="1" t="s">
        <v>151</v>
      </c>
      <c r="H591" s="1" t="s">
        <v>150</v>
      </c>
      <c r="I591" s="1" t="s">
        <v>149</v>
      </c>
    </row>
    <row r="592" spans="1:9" x14ac:dyDescent="0.2">
      <c r="A592" s="1" t="s">
        <v>138</v>
      </c>
      <c r="B592" s="1" t="s">
        <v>137</v>
      </c>
      <c r="C592" s="1" t="str">
        <f>CONCATENATE(Таблица_Таблица1[[#This Row],[Клас]],"-",Таблица_Таблица1[[#This Row],[Назва класу]])</f>
        <v>93.21 -Функціювання атракціонів і тематичних парків </v>
      </c>
      <c r="D592" s="1" t="s">
        <v>180</v>
      </c>
      <c r="E592" s="1" t="s">
        <v>179</v>
      </c>
      <c r="F592" s="2" t="s">
        <v>152</v>
      </c>
      <c r="G592" s="1" t="s">
        <v>151</v>
      </c>
      <c r="H592" s="1" t="s">
        <v>140</v>
      </c>
      <c r="I592" s="1" t="s">
        <v>139</v>
      </c>
    </row>
    <row r="593" spans="1:9" x14ac:dyDescent="0.2">
      <c r="A593" s="1" t="s">
        <v>136</v>
      </c>
      <c r="B593" s="1" t="s">
        <v>135</v>
      </c>
      <c r="C593" s="1" t="str">
        <f>CONCATENATE(Таблица_Таблица1[[#This Row],[Клас]],"-",Таблица_Таблица1[[#This Row],[Назва класу]])</f>
        <v>93.29 -Організування інших видів відпочинку та розваг </v>
      </c>
      <c r="D593" s="1" t="s">
        <v>180</v>
      </c>
      <c r="E593" s="1" t="s">
        <v>179</v>
      </c>
      <c r="F593" s="2" t="s">
        <v>152</v>
      </c>
      <c r="G593" s="1" t="s">
        <v>151</v>
      </c>
      <c r="H593" s="1" t="s">
        <v>140</v>
      </c>
      <c r="I593" s="1" t="s">
        <v>139</v>
      </c>
    </row>
    <row r="594" spans="1:9" x14ac:dyDescent="0.2">
      <c r="A594" s="1" t="s">
        <v>128</v>
      </c>
      <c r="B594" s="1" t="s">
        <v>127</v>
      </c>
      <c r="C594" s="1" t="str">
        <f>CONCATENATE(Таблица_Таблица1[[#This Row],[Клас]],"-",Таблица_Таблица1[[#This Row],[Назва класу]])</f>
        <v>94.11 -Діяльність організацій промисловців і підприємців </v>
      </c>
      <c r="D594" s="1" t="s">
        <v>134</v>
      </c>
      <c r="E594" s="1" t="s">
        <v>133</v>
      </c>
      <c r="F594" s="2" t="s">
        <v>132</v>
      </c>
      <c r="G594" s="1" t="s">
        <v>131</v>
      </c>
      <c r="H594" s="1" t="s">
        <v>130</v>
      </c>
      <c r="I594" s="1" t="s">
        <v>129</v>
      </c>
    </row>
    <row r="595" spans="1:9" x14ac:dyDescent="0.2">
      <c r="A595" s="1" t="s">
        <v>126</v>
      </c>
      <c r="B595" s="1" t="s">
        <v>125</v>
      </c>
      <c r="C595" s="1" t="str">
        <f>CONCATENATE(Таблица_Таблица1[[#This Row],[Клас]],"-",Таблица_Таблица1[[#This Row],[Назва класу]])</f>
        <v>94.12 -Діяльність професійних громадських організацій </v>
      </c>
      <c r="D595" s="1" t="s">
        <v>134</v>
      </c>
      <c r="E595" s="1" t="s">
        <v>133</v>
      </c>
      <c r="F595" s="2" t="s">
        <v>132</v>
      </c>
      <c r="G595" s="1" t="s">
        <v>131</v>
      </c>
      <c r="H595" s="1" t="s">
        <v>130</v>
      </c>
      <c r="I595" s="1" t="s">
        <v>129</v>
      </c>
    </row>
    <row r="596" spans="1:9" x14ac:dyDescent="0.2">
      <c r="A596" s="1" t="s">
        <v>123</v>
      </c>
      <c r="B596" s="1" t="s">
        <v>122</v>
      </c>
      <c r="C596" s="1" t="str">
        <f>CONCATENATE(Таблица_Таблица1[[#This Row],[Клас]],"-",Таблица_Таблица1[[#This Row],[Назва класу]])</f>
        <v>94.20 -Діяльність професійних спілок </v>
      </c>
      <c r="D596" s="1" t="s">
        <v>134</v>
      </c>
      <c r="E596" s="1" t="s">
        <v>133</v>
      </c>
      <c r="F596" s="2" t="s">
        <v>132</v>
      </c>
      <c r="G596" s="1" t="s">
        <v>131</v>
      </c>
      <c r="H596" s="1" t="s">
        <v>124</v>
      </c>
      <c r="I596" s="1" t="s">
        <v>122</v>
      </c>
    </row>
    <row r="597" spans="1:9" x14ac:dyDescent="0.2">
      <c r="A597" s="1" t="s">
        <v>119</v>
      </c>
      <c r="B597" s="1" t="s">
        <v>118</v>
      </c>
      <c r="C597" s="1" t="str">
        <f>CONCATENATE(Таблица_Таблица1[[#This Row],[Клас]],"-",Таблица_Таблица1[[#This Row],[Назва класу]])</f>
        <v>94.91 -Діяльність релігійних організацій </v>
      </c>
      <c r="D597" s="1" t="s">
        <v>134</v>
      </c>
      <c r="E597" s="1" t="s">
        <v>133</v>
      </c>
      <c r="F597" s="2" t="s">
        <v>132</v>
      </c>
      <c r="G597" s="1" t="s">
        <v>131</v>
      </c>
      <c r="H597" s="1" t="s">
        <v>121</v>
      </c>
      <c r="I597" s="1" t="s">
        <v>120</v>
      </c>
    </row>
    <row r="598" spans="1:9" x14ac:dyDescent="0.2">
      <c r="A598" s="1" t="s">
        <v>117</v>
      </c>
      <c r="B598" s="1" t="s">
        <v>116</v>
      </c>
      <c r="C598" s="1" t="str">
        <f>CONCATENATE(Таблица_Таблица1[[#This Row],[Клас]],"-",Таблица_Таблица1[[#This Row],[Назва класу]])</f>
        <v>94.92 -Діяльність політичних організацій </v>
      </c>
      <c r="D598" s="1" t="s">
        <v>134</v>
      </c>
      <c r="E598" s="1" t="s">
        <v>133</v>
      </c>
      <c r="F598" s="2" t="s">
        <v>132</v>
      </c>
      <c r="G598" s="1" t="s">
        <v>131</v>
      </c>
      <c r="H598" s="1" t="s">
        <v>121</v>
      </c>
      <c r="I598" s="1" t="s">
        <v>120</v>
      </c>
    </row>
    <row r="599" spans="1:9" x14ac:dyDescent="0.2">
      <c r="A599" s="1" t="s">
        <v>115</v>
      </c>
      <c r="B599" s="1" t="s">
        <v>114</v>
      </c>
      <c r="C599" s="1" t="str">
        <f>CONCATENATE(Таблица_Таблица1[[#This Row],[Клас]],"-",Таблица_Таблица1[[#This Row],[Назва класу]])</f>
        <v>94.99 -Діяльність інших громадських організацій, н. в. і. у. </v>
      </c>
      <c r="D599" s="1" t="s">
        <v>134</v>
      </c>
      <c r="E599" s="1" t="s">
        <v>133</v>
      </c>
      <c r="F599" s="2" t="s">
        <v>132</v>
      </c>
      <c r="G599" s="1" t="s">
        <v>131</v>
      </c>
      <c r="H599" s="1" t="s">
        <v>121</v>
      </c>
      <c r="I599" s="1" t="s">
        <v>120</v>
      </c>
    </row>
    <row r="600" spans="1:9" x14ac:dyDescent="0.2">
      <c r="A600" s="1" t="s">
        <v>109</v>
      </c>
      <c r="B600" s="1" t="s">
        <v>108</v>
      </c>
      <c r="C600" s="1" t="str">
        <f>CONCATENATE(Таблица_Таблица1[[#This Row],[Клас]],"-",Таблица_Таблица1[[#This Row],[Назва класу]])</f>
        <v>95.11 -Ремонт комп'ютерів і периферійного устатковання </v>
      </c>
      <c r="D600" s="1" t="s">
        <v>134</v>
      </c>
      <c r="E600" s="1" t="s">
        <v>133</v>
      </c>
      <c r="F600" s="2" t="s">
        <v>113</v>
      </c>
      <c r="G600" s="1" t="s">
        <v>112</v>
      </c>
      <c r="H600" s="1" t="s">
        <v>111</v>
      </c>
      <c r="I600" s="1" t="s">
        <v>110</v>
      </c>
    </row>
    <row r="601" spans="1:9" x14ac:dyDescent="0.2">
      <c r="A601" s="1" t="s">
        <v>107</v>
      </c>
      <c r="B601" s="1" t="s">
        <v>106</v>
      </c>
      <c r="C601" s="1" t="str">
        <f>CONCATENATE(Таблица_Таблица1[[#This Row],[Клас]],"-",Таблица_Таблица1[[#This Row],[Назва класу]])</f>
        <v>95.12 -Ремонт обладнання зв'язку </v>
      </c>
      <c r="D601" s="1" t="s">
        <v>134</v>
      </c>
      <c r="E601" s="1" t="s">
        <v>133</v>
      </c>
      <c r="F601" s="2" t="s">
        <v>113</v>
      </c>
      <c r="G601" s="1" t="s">
        <v>112</v>
      </c>
      <c r="H601" s="1" t="s">
        <v>111</v>
      </c>
      <c r="I601" s="1" t="s">
        <v>110</v>
      </c>
    </row>
    <row r="602" spans="1:9" x14ac:dyDescent="0.2">
      <c r="A602" s="1" t="s">
        <v>103</v>
      </c>
      <c r="B602" s="1" t="s">
        <v>102</v>
      </c>
      <c r="C602" s="1" t="str">
        <f>CONCATENATE(Таблица_Таблица1[[#This Row],[Клас]],"-",Таблица_Таблица1[[#This Row],[Назва класу]])</f>
        <v>95.21 -Ремонт електронної апаратури побутового призначення для приймання, запису, відтворення звуку й зображення </v>
      </c>
      <c r="D602" s="1" t="s">
        <v>134</v>
      </c>
      <c r="E602" s="1" t="s">
        <v>133</v>
      </c>
      <c r="F602" s="2" t="s">
        <v>113</v>
      </c>
      <c r="G602" s="1" t="s">
        <v>112</v>
      </c>
      <c r="H602" s="1" t="s">
        <v>105</v>
      </c>
      <c r="I602" s="1" t="s">
        <v>104</v>
      </c>
    </row>
    <row r="603" spans="1:9" x14ac:dyDescent="0.2">
      <c r="A603" s="1" t="s">
        <v>101</v>
      </c>
      <c r="B603" s="1" t="s">
        <v>100</v>
      </c>
      <c r="C603" s="1" t="str">
        <f>CONCATENATE(Таблица_Таблица1[[#This Row],[Клас]],"-",Таблица_Таблица1[[#This Row],[Назва класу]])</f>
        <v>95.22 -Ремонт побутових приладів, домашнього та садового обладнання </v>
      </c>
      <c r="D603" s="1" t="s">
        <v>134</v>
      </c>
      <c r="E603" s="1" t="s">
        <v>133</v>
      </c>
      <c r="F603" s="2" t="s">
        <v>113</v>
      </c>
      <c r="G603" s="1" t="s">
        <v>112</v>
      </c>
      <c r="H603" s="1" t="s">
        <v>105</v>
      </c>
      <c r="I603" s="1" t="s">
        <v>104</v>
      </c>
    </row>
    <row r="604" spans="1:9" x14ac:dyDescent="0.2">
      <c r="A604" s="1" t="s">
        <v>99</v>
      </c>
      <c r="B604" s="1" t="s">
        <v>98</v>
      </c>
      <c r="C604" s="1" t="str">
        <f>CONCATENATE(Таблица_Таблица1[[#This Row],[Клас]],"-",Таблица_Таблица1[[#This Row],[Назва класу]])</f>
        <v>95.23 -Ремонт взуття та шкіряних виробів </v>
      </c>
      <c r="D604" s="1" t="s">
        <v>134</v>
      </c>
      <c r="E604" s="1" t="s">
        <v>133</v>
      </c>
      <c r="F604" s="2" t="s">
        <v>113</v>
      </c>
      <c r="G604" s="1" t="s">
        <v>112</v>
      </c>
      <c r="H604" s="1" t="s">
        <v>105</v>
      </c>
      <c r="I604" s="1" t="s">
        <v>104</v>
      </c>
    </row>
    <row r="605" spans="1:9" x14ac:dyDescent="0.2">
      <c r="A605" s="1" t="s">
        <v>97</v>
      </c>
      <c r="B605" s="1" t="s">
        <v>96</v>
      </c>
      <c r="C605" s="1" t="str">
        <f>CONCATENATE(Таблица_Таблица1[[#This Row],[Клас]],"-",Таблица_Таблица1[[#This Row],[Назва класу]])</f>
        <v>95.24 -Ремонт меблів і домашнього начиння </v>
      </c>
      <c r="D605" s="1" t="s">
        <v>134</v>
      </c>
      <c r="E605" s="1" t="s">
        <v>133</v>
      </c>
      <c r="F605" s="2" t="s">
        <v>113</v>
      </c>
      <c r="G605" s="1" t="s">
        <v>112</v>
      </c>
      <c r="H605" s="1" t="s">
        <v>105</v>
      </c>
      <c r="I605" s="1" t="s">
        <v>104</v>
      </c>
    </row>
    <row r="606" spans="1:9" x14ac:dyDescent="0.2">
      <c r="A606" s="1" t="s">
        <v>95</v>
      </c>
      <c r="B606" s="1" t="s">
        <v>94</v>
      </c>
      <c r="C606" s="1" t="str">
        <f>CONCATENATE(Таблица_Таблица1[[#This Row],[Клас]],"-",Таблица_Таблица1[[#This Row],[Назва класу]])</f>
        <v>95.25 -Ремонт годинників і ювелірних виробів </v>
      </c>
      <c r="D606" s="1" t="s">
        <v>134</v>
      </c>
      <c r="E606" s="1" t="s">
        <v>133</v>
      </c>
      <c r="F606" s="2" t="s">
        <v>113</v>
      </c>
      <c r="G606" s="1" t="s">
        <v>112</v>
      </c>
      <c r="H606" s="1" t="s">
        <v>105</v>
      </c>
      <c r="I606" s="1" t="s">
        <v>104</v>
      </c>
    </row>
    <row r="607" spans="1:9" x14ac:dyDescent="0.2">
      <c r="A607" s="1" t="s">
        <v>93</v>
      </c>
      <c r="B607" s="1" t="s">
        <v>92</v>
      </c>
      <c r="C607" s="1" t="str">
        <f>CONCATENATE(Таблица_Таблица1[[#This Row],[Клас]],"-",Таблица_Таблица1[[#This Row],[Назва класу]])</f>
        <v>95.29 -Ремонт інших побутових виробів і предметів особистого вжитку </v>
      </c>
      <c r="D607" s="1" t="s">
        <v>134</v>
      </c>
      <c r="E607" s="1" t="s">
        <v>133</v>
      </c>
      <c r="F607" s="2" t="s">
        <v>113</v>
      </c>
      <c r="G607" s="1" t="s">
        <v>112</v>
      </c>
      <c r="H607" s="1" t="s">
        <v>105</v>
      </c>
      <c r="I607" s="1" t="s">
        <v>104</v>
      </c>
    </row>
    <row r="608" spans="1:9" x14ac:dyDescent="0.2">
      <c r="A608" s="1" t="s">
        <v>88</v>
      </c>
      <c r="B608" s="1" t="s">
        <v>87</v>
      </c>
      <c r="C608" s="1" t="str">
        <f>CONCATENATE(Таблица_Таблица1[[#This Row],[Клас]],"-",Таблица_Таблица1[[#This Row],[Назва класу]])</f>
        <v>96.01 -Прання та хімічне чищення текстильних і хутряних виробів </v>
      </c>
      <c r="D608" s="1" t="s">
        <v>134</v>
      </c>
      <c r="E608" s="1" t="s">
        <v>133</v>
      </c>
      <c r="F608" s="2" t="s">
        <v>91</v>
      </c>
      <c r="G608" s="1" t="s">
        <v>89</v>
      </c>
      <c r="H608" s="1" t="s">
        <v>90</v>
      </c>
      <c r="I608" s="1" t="s">
        <v>89</v>
      </c>
    </row>
    <row r="609" spans="1:9" x14ac:dyDescent="0.2">
      <c r="A609" s="1" t="s">
        <v>86</v>
      </c>
      <c r="B609" s="1" t="s">
        <v>85</v>
      </c>
      <c r="C609" s="1" t="str">
        <f>CONCATENATE(Таблица_Таблица1[[#This Row],[Клас]],"-",Таблица_Таблица1[[#This Row],[Назва класу]])</f>
        <v>96.02 -Надання послуг перукарнями та салонами краси </v>
      </c>
      <c r="D609" s="1" t="s">
        <v>134</v>
      </c>
      <c r="E609" s="1" t="s">
        <v>133</v>
      </c>
      <c r="F609" s="2" t="s">
        <v>91</v>
      </c>
      <c r="G609" s="1" t="s">
        <v>89</v>
      </c>
      <c r="H609" s="1" t="s">
        <v>90</v>
      </c>
      <c r="I609" s="1" t="s">
        <v>89</v>
      </c>
    </row>
    <row r="610" spans="1:9" x14ac:dyDescent="0.2">
      <c r="A610" s="1" t="s">
        <v>84</v>
      </c>
      <c r="B610" s="1" t="s">
        <v>83</v>
      </c>
      <c r="C610" s="1" t="str">
        <f>CONCATENATE(Таблица_Таблица1[[#This Row],[Клас]],"-",Таблица_Таблица1[[#This Row],[Назва класу]])</f>
        <v>96.03 -Організування поховань і надання суміжних послуг </v>
      </c>
      <c r="D610" s="1" t="s">
        <v>134</v>
      </c>
      <c r="E610" s="1" t="s">
        <v>133</v>
      </c>
      <c r="F610" s="2" t="s">
        <v>91</v>
      </c>
      <c r="G610" s="1" t="s">
        <v>89</v>
      </c>
      <c r="H610" s="1" t="s">
        <v>90</v>
      </c>
      <c r="I610" s="1" t="s">
        <v>89</v>
      </c>
    </row>
    <row r="611" spans="1:9" x14ac:dyDescent="0.2">
      <c r="A611" s="1" t="s">
        <v>82</v>
      </c>
      <c r="B611" s="1" t="s">
        <v>81</v>
      </c>
      <c r="C611" s="1" t="str">
        <f>CONCATENATE(Таблица_Таблица1[[#This Row],[Клас]],"-",Таблица_Таблица1[[#This Row],[Назва класу]])</f>
        <v>96.04 -Діяльність із забезпечення фізичного комфорту </v>
      </c>
      <c r="D611" s="1" t="s">
        <v>134</v>
      </c>
      <c r="E611" s="1" t="s">
        <v>133</v>
      </c>
      <c r="F611" s="2" t="s">
        <v>91</v>
      </c>
      <c r="G611" s="1" t="s">
        <v>89</v>
      </c>
      <c r="H611" s="1" t="s">
        <v>90</v>
      </c>
      <c r="I611" s="1" t="s">
        <v>89</v>
      </c>
    </row>
    <row r="612" spans="1:9" x14ac:dyDescent="0.2">
      <c r="A612" s="1" t="s">
        <v>80</v>
      </c>
      <c r="B612" s="1" t="s">
        <v>79</v>
      </c>
      <c r="C612" s="1" t="str">
        <f>CONCATENATE(Таблица_Таблица1[[#This Row],[Клас]],"-",Таблица_Таблица1[[#This Row],[Назва класу]])</f>
        <v>96.09 -Надання інших індивідуальних послуг, н. в. і. у. </v>
      </c>
      <c r="D612" s="1" t="s">
        <v>134</v>
      </c>
      <c r="E612" s="1" t="s">
        <v>133</v>
      </c>
      <c r="F612" s="2" t="s">
        <v>91</v>
      </c>
      <c r="G612" s="1" t="s">
        <v>89</v>
      </c>
      <c r="H612" s="1" t="s">
        <v>90</v>
      </c>
      <c r="I612" s="1" t="s">
        <v>89</v>
      </c>
    </row>
    <row r="613" spans="1:9" x14ac:dyDescent="0.2">
      <c r="A613" s="1" t="s">
        <v>74</v>
      </c>
      <c r="B613" s="1" t="s">
        <v>73</v>
      </c>
      <c r="C613" s="1" t="str">
        <f>CONCATENATE(Таблица_Таблица1[[#This Row],[Клас]],"-",Таблица_Таблица1[[#This Row],[Назва класу]])</f>
        <v>97.00 -Діяльність домашніх господарств як роботодавців для домашньої прислуги </v>
      </c>
      <c r="D613" s="1" t="s">
        <v>78</v>
      </c>
      <c r="E613" s="1" t="s">
        <v>77</v>
      </c>
      <c r="F613" s="2" t="s">
        <v>76</v>
      </c>
      <c r="G613" s="1" t="s">
        <v>73</v>
      </c>
      <c r="H613" s="1" t="s">
        <v>75</v>
      </c>
      <c r="I613" s="1" t="s">
        <v>73</v>
      </c>
    </row>
    <row r="614" spans="1:9" x14ac:dyDescent="0.2">
      <c r="A614" s="1" t="s">
        <v>69</v>
      </c>
      <c r="B614" s="1" t="s">
        <v>68</v>
      </c>
      <c r="C614" s="1" t="str">
        <f>CONCATENATE(Таблица_Таблица1[[#This Row],[Клас]],"-",Таблица_Таблица1[[#This Row],[Назва класу]])</f>
        <v>98.10 -Діяльність домашніх господарств як виробників товарів для власного споживання </v>
      </c>
      <c r="D614" s="1" t="s">
        <v>78</v>
      </c>
      <c r="E614" s="1" t="s">
        <v>77</v>
      </c>
      <c r="F614" s="2" t="s">
        <v>72</v>
      </c>
      <c r="G614" s="1" t="s">
        <v>71</v>
      </c>
      <c r="H614" s="1" t="s">
        <v>70</v>
      </c>
      <c r="I614" s="1" t="s">
        <v>68</v>
      </c>
    </row>
    <row r="615" spans="1:9" x14ac:dyDescent="0.2">
      <c r="A615" s="1" t="s">
        <v>66</v>
      </c>
      <c r="B615" s="1" t="s">
        <v>65</v>
      </c>
      <c r="C615" s="1" t="str">
        <f>CONCATENATE(Таблица_Таблица1[[#This Row],[Клас]],"-",Таблица_Таблица1[[#This Row],[Назва класу]])</f>
        <v>98.20 -Діяльність домашніх господарств як виробників послуг для власного споживання </v>
      </c>
      <c r="D615" s="1" t="s">
        <v>78</v>
      </c>
      <c r="E615" s="1" t="s">
        <v>77</v>
      </c>
      <c r="F615" s="2" t="s">
        <v>72</v>
      </c>
      <c r="G615" s="1" t="s">
        <v>71</v>
      </c>
      <c r="H615" s="1" t="s">
        <v>67</v>
      </c>
      <c r="I615" s="1" t="s">
        <v>65</v>
      </c>
    </row>
    <row r="616" spans="1:9" x14ac:dyDescent="0.2">
      <c r="A616" s="1" t="s">
        <v>60</v>
      </c>
      <c r="B616" s="1" t="s">
        <v>59</v>
      </c>
      <c r="C616" s="1" t="str">
        <f>CONCATENATE(Таблица_Таблица1[[#This Row],[Клас]],"-",Таблица_Таблица1[[#This Row],[Назва класу]])</f>
        <v>99.00 -Діяльність екстериторіальних організацій і органів </v>
      </c>
      <c r="D616" s="1" t="s">
        <v>64</v>
      </c>
      <c r="E616" s="1" t="s">
        <v>63</v>
      </c>
      <c r="F616" s="2" t="s">
        <v>62</v>
      </c>
      <c r="G616" s="1" t="s">
        <v>59</v>
      </c>
      <c r="H616" s="1" t="s">
        <v>61</v>
      </c>
      <c r="I616" s="1" t="s">
        <v>59</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c F A A B Q S w M E F A A C A A g A J I C w V u z r / I q l A A A A 9 g A A A B I A H A B D b 2 5 m a W c v U G F j a 2 F n Z S 5 4 b W w g o h g A K K A U A A A A A A A A A A A A A A A A A A A A A A A A A A A A h Y / R C o I w G I V f R X b v N k 0 i 5 H c S 3 S Y E U X Q 7 1 t K h z n B b 8 9 2 6 6 J F 6 h Y y y u u v y n P M d O O d + v U E + t E 1 w k b 1 R n c 5 Q h C k K p B b d U e k y Q 8 6 e w g X K G W y 4 q H k p g x H W J h 2 M y l B l 7 T k l x H u P / Q x 3 f U l i S i N y K N Z b U c m W h 0 o b y 7 W Q 6 N M 6 / m 8 h B v v X G B b j K J r j h C a Y A p l M K J T + A v G 4 9 5 n + m L B y j X W 9 Z K 4 O d 0 s g k w T y / s A e U E s D B B Q A A g A I A C S A s 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k g L B W Y s W z E G A C A A A / B g A A E w A c A E Z v c m 1 1 b G F z L 1 N l Y 3 R p b 2 4 x L m 0 g o h g A K K A U A A A A A A A A A A A A A A A A A A A A A A A A A A A A n V R d a 9 p Q G L 4 X / A 8 v 6 Y 1 C E L q P 3 r Q d D L e L w d h F K + x C v E j 1 d E p j U p I j 6 x B B 2 + E u L A h l l D I o 3 c c f S D f F V K 3 C f s F 7 / t H e c 4 w k W t d q B U l y 3 q / n 4 0 1 c l u c l 2 4 L d y X V 9 M x 6 L x 9 y i 4 b A C 4 E / 0 8 B o H 6 I s m e u u w D S b j 8 R j Q D y 9 E Q x z j S H z B W / S x T 7 H X R 3 l m p t I V x 2 E W f 2 8 7 B 3 u 2 f Z B I V r P v j D L b 1 u a a a b l a N m 1 b n H J z + q T n m o Y X 2 M M h d q m n / N + K F t 4 A j f F x r N G E j L F n s l T G M S x 3 3 3 b K a d u s l K 3 M p 0 P m J u b x 6 N W q h i P s / P 2 u 6 c A p B T g 7 4 j U d 6 P i S g P T w N 3 p z w V o y B P J D H I s 6 N e i j D 6 I B O K Y n f w 7 a E M R n O h y I 0 y B 5 G I L c Z S Y J u m N / d B P 3 0 9 K B G f k i J L J r U 7 w 5 2 H o B V s U 0 k x E 8 X 8 V J I J 4 c R N j D P o o 3 h a 6 x K 5 o h g l e V Q 7 O U N z i b y J R 4 P C k d Q i k 1 / E b 3 Y 8 L R h u A w g v J M t M g A X z Q I j m q I n s z r S O D y Q Z L u Y l 9 B 9 v 7 r q J J s a c L K 6 T u g d M i Q p a m 3 z P r A i z q 8 s f j G s 5 R c l R m X f y m k s v 2 i 1 h L 4 i G 4 9 i i s + I e K X h U I o 6 2 q s p Y Z X c o g 4 p a 1 Q 1 F R c K t 6 Q 1 u D N d C l K + y D X 4 g 6 5 H O F 4 A r z I L N C o R v Z u i n P R 1 o C Z L r u 3 7 O m 0 T K r a w 4 4 4 x 8 E S Z c + D M v w j 6 m T M W L r 3 Y N H G t K h P S n i i E Z S o 1 Q 4 9 u C K p 6 8 R h u o h R s 7 s R R 4 h i K z R g h 1 n 0 V Y n s y 6 p W q r V 5 2 I f g p S H O f b q e E F J P m 1 m h A L 4 S Z U S J b T m J 1 q G 7 B A X b K T A n w m E l K f T q I m y z 7 + r s l 2 6 B T b V k P F a y H k 9 m 8 x 9 Q S w E C L Q A U A A I A C A A k g L B W 7 O v 8 i q U A A A D 2 A A A A E g A A A A A A A A A A A A A A A A A A A A A A Q 2 9 u Z m l n L 1 B h Y 2 t h Z 2 U u e G 1 s U E s B A i 0 A F A A C A A g A J I C w V g / K 6 a u k A A A A 6 Q A A A B M A A A A A A A A A A A A A A A A A 8 Q A A A F t D b 2 5 0 Z W 5 0 X 1 R 5 c G V z X S 5 4 b W x Q S w E C L Q A U A A I A C A A k g L B W Y s W z E G A C A A A / B g A A E w A A A A A A A A A A A A A A A A D i A Q A A R m 9 y b X V s Y X M v U 2 V j d G l v b j E u b V B L B Q Y A A A A A A w A D A M I A A A C P 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4 E g A A A A A A A B Y S 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J U Q w J U E y J U Q w J U I w J U Q w J U I x J U Q w J U J C J U Q w J U I 4 J U Q x J T g 2 J U Q w J U I w 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0 J 3 Q s N C y 0 L j Q s 9 C w 0 Y b Q u N G P I i A v P j x F b n R y e S B U e X B l P S J G a W x s V G F y Z 2 V 0 I i B W Y W x 1 Z T 0 i c 9 C i 0 L D Q s d C 7 0 L j R h t C w X 9 C i 0 L D Q s d C 7 0 L j R h t C w M S I g L z 4 8 R W 5 0 c n k g V H l w Z T 0 i R m l s b G V k Q 2 9 t c G x l d G V S Z X N 1 b H R U b 1 d v c m t z a G V l d C I g V m F s d W U 9 I m w x I i A v P j x F b n R y e S B U e X B l P S J S Z W x h d G l v b n N o a X B J b m Z v Q 2 9 u d G F p b m V y I i B W Y W x 1 Z T 0 i c 3 s m c X V v d D t j b 2 x 1 b W 5 D b 3 V u d C Z x d W 9 0 O z o 0 L C Z x d W 9 0 O 2 t l e U N v b H V t b k 5 h b W V z J n F 1 b 3 Q 7 O l t d L C Z x d W 9 0 O 3 F 1 Z X J 5 U m V s Y X R p b 2 5 z a G l w c y Z x d W 9 0 O z p b X S w m c X V v d D t j b 2 x 1 b W 5 J Z G V u d G l 0 a W V z J n F 1 b 3 Q 7 O l s m c X V v d D t T Z W N 0 a W 9 u M S / Q o t C w 0 L H Q u 9 C 4 0 Y b Q s D E v Q X V 0 b 1 J l b W 9 2 Z W R D b 2 x 1 b W 5 z M S 5 7 0 K H R g t G A 0 Y P Q u t G C 0 Y P R g N C w L D B 9 J n F 1 b 3 Q 7 L C Z x d W 9 0 O 1 N l Y 3 R p b 2 4 x L 9 C i 0 L D Q s d C 7 0 L j R h t C w M S 9 B d X R v U m V t b 3 Z l Z E N v b H V t b n M x L n v Q v t C 0 w q A s M X 0 m c X V v d D s s J n F 1 b 3 Q 7 U 2 V j d G l v b j E v 0 K L Q s N C x 0 L v Q u N G G 0 L A x L 0 F 1 d G 9 S Z W 1 v d m V k Q 2 9 s d W 1 u c z E u e 9 C d 0 L D Q t 9 C y 0 L D C o C w y f S Z x d W 9 0 O y w m c X V v d D t T Z W N 0 a W 9 u M S / Q o t C w 0 L H Q u 9 C 4 0 Y b Q s D E v Q X V 0 b 1 J l b W 9 2 Z W R D b 2 x 1 b W 5 z M S 5 7 0 J r Q v t C / 0 L j R j y D Q v t C 0 w q A s M 3 0 m c X V v d D t d L C Z x d W 9 0 O 0 N v b H V t b k N v d W 5 0 J n F 1 b 3 Q 7 O j Q s J n F 1 b 3 Q 7 S 2 V 5 Q 2 9 s d W 1 u T m F t Z X M m c X V v d D s 6 W 1 0 s J n F 1 b 3 Q 7 Q 2 9 s d W 1 u S W R l b n R p d G l l c y Z x d W 9 0 O z p b J n F 1 b 3 Q 7 U 2 V j d G l v b j E v 0 K L Q s N C x 0 L v Q u N G G 0 L A x L 0 F 1 d G 9 S Z W 1 v d m V k Q 2 9 s d W 1 u c z E u e 9 C h 0 Y L R g N G D 0 L r R g t G D 0 Y D Q s C w w f S Z x d W 9 0 O y w m c X V v d D t T Z W N 0 a W 9 u M S / Q o t C w 0 L H Q u 9 C 4 0 Y b Q s D E v Q X V 0 b 1 J l b W 9 2 Z W R D b 2 x 1 b W 5 z M S 5 7 0 L 7 Q t M K g L D F 9 J n F 1 b 3 Q 7 L C Z x d W 9 0 O 1 N l Y 3 R p b 2 4 x L 9 C i 0 L D Q s d C 7 0 L j R h t C w M S 9 B d X R v U m V t b 3 Z l Z E N v b H V t b n M x L n v Q n d C w 0 L f Q s t C w w q A s M n 0 m c X V v d D s s J n F 1 b 3 Q 7 U 2 V j d G l v b j E v 0 K L Q s N C x 0 L v Q u N G G 0 L A x L 0 F 1 d G 9 S Z W 1 v d m V k Q 2 9 s d W 1 u c z E u e 9 C a 0 L 7 Q v 9 C 4 0 Y 8 g 0 L 7 Q t M K g L D N 9 J n F 1 b 3 Q 7 X S w m c X V v d D t S Z W x h d G l v b n N o a X B J b m Z v J n F 1 b 3 Q 7 O l t d f S I g L z 4 8 R W 5 0 c n k g V H l w Z T 0 i R m l s b F N 0 Y X R 1 c y I g V m F s d W U 9 I n N D b 2 1 w b G V 0 Z S I g L z 4 8 R W 5 0 c n k g V H l w Z T 0 i R m l s b E N v b H V t b k 5 h b W V z I i B W Y W x 1 Z T 0 i c 1 s m c X V v d D v Q o d G C 0 Y D R g 9 C 6 0 Y L R g 9 G A 0 L A m c X V v d D s s J n F 1 b 3 Q 7 0 L 7 Q t M K g J n F 1 b 3 Q 7 L C Z x d W 9 0 O 9 C d 0 L D Q t 9 C y 0 L D C o C Z x d W 9 0 O y w m c X V v d D v Q m t C + 0 L / Q u N G P I N C + 0 L T C o C Z x d W 9 0 O 1 0 i I C 8 + P E V u d H J 5 I F R 5 c G U 9 I k Z p b G x D b 2 x 1 b W 5 U e X B l c y I g V m F s d W U 9 I n N B Q V l H Q X c 9 P S I g L z 4 8 R W 5 0 c n k g V H l w Z T 0 i R m l s b E x h c 3 R V c G R h d G V k I i B W Y W x 1 Z T 0 i Z D I w M j M t M D U t M T Z U M T I 6 M z c 6 M j U u O T Y 4 N T k 3 N 1 o i I C 8 + P E V u d H J 5 I F R 5 c G U 9 I k Z p b G x F c n J v c k N v d W 5 0 I i B W Y W x 1 Z T 0 i b D A i I C 8 + P E V u d H J 5 I F R 5 c G U 9 I k Z p b G x F c n J v c k N v Z G U i I F Z h b H V l P S J z V W 5 r b m 9 3 b i I g L z 4 8 R W 5 0 c n k g V H l w Z T 0 i R m l s b E N v d W 5 0 I i B W Y W x 1 Z T 0 i b D k 5 N y I g L z 4 8 R W 5 0 c n k g V H l w Z T 0 i Q W R k Z W R U b 0 R h d G F N b 2 R l b C I g V m F s d W U 9 I m w w I i A v P j w v U 3 R h Y m x l R W 5 0 c m l l c z 4 8 L 0 l 0 Z W 0 + P E l 0 Z W 0 + P E l 0 Z W 1 M b 2 N h d G l v b j 4 8 S X R l b V R 5 c G U + R m 9 y b X V s Y T w v S X R l b V R 5 c G U + P E l 0 Z W 1 Q Y X R o P l N l Y 3 R p b 2 4 x L y V E M C V B M i V E M C V C M C V E M C V C M S V E M C V C Q i V E M C V C O C V E M S U 4 N i V E M C V C M D E v J U Q w J T k 4 J U Q x J T g x J U Q x J T g y J U Q w J U J F J U Q x J T g 3 J U Q w J U J E J U Q w J U I 4 J U Q w J U J B P C 9 J d G V t U G F 0 a D 4 8 L 0 l 0 Z W 1 M b 2 N h d G l v b j 4 8 U 3 R h Y m x l R W 5 0 c m l l c y A v P j w v S X R l b T 4 8 S X R l b T 4 8 S X R l b U x v Y 2 F 0 a W 9 u P j x J d G V t V H l w Z T 5 G b 3 J t d W x h P C 9 J d G V t V H l w Z T 4 8 S X R l b V B h d G g + U 2 V j d G l v b j E v J U Q w J U E y J U Q w J U I w J U Q w J U I x J U Q w J U J C J U Q w J U I 4 J U Q x J T g 2 J U Q w J U I w M S 8 l R D A l O T g l R D A l Q j c l R D A l Q k M l R D A l Q j U l R D A l Q k Q l R D A l Q j U l R D A l Q k Q l R D A l Q k Q l R D E l O E I l R D A l Q j k l M j A l R D E l O D I l R D A l Q j g l R D A l Q k Y 8 L 0 l 0 Z W 1 Q Y X R o P j w v S X R l b U x v Y 2 F 0 a W 9 u P j x T d G F i b G V F b n R y a W V z I C 8 + P C 9 J d G V t P j x J d G V t P j x J d G V t T G 9 j Y X R p b 2 4 + P E l 0 Z W 1 U e X B l P k Z v c m 1 1 b G E 8 L 0 l 0 Z W 1 U e X B l P j x J d G V t U G F 0 a D 5 T Z W N 0 a W 9 u M S 8 l R D A l Q T I l R D A l Q j A l R D A l Q j E l R D A l Q k I l R D A l Q j g l R D E l O D Y l R D A l Q j A x L y V E M C V B M S V E M S U 4 M i V E M S U 4 M C V E M C V C R S V E M C V C Q S V E M C V C O C U y M C V E M S U 4 M S U y M C V E M C V C R i V E M S U 4 M C V E M C V C O C V E M C V C Q y V E M C V C N S V E M C V C R C V E M C V C N S V E M C V C R C V E M C V C R C V E M S U 4 Q i V E M C V C Q y U y M C V E M S U 4 N C V E M C V C O C V E M C V C Q i V E M S U 4 Q y V E M S U 4 M i V E M S U 4 M C V E M C V C R S V E M C V C Q z w v S X R l b V B h d G g + P C 9 J d G V t T G 9 j Y X R p b 2 4 + P F N 0 Y W J s Z U V u d H J p Z X M g L z 4 8 L 0 l 0 Z W 0 + P E l 0 Z W 0 + P E l 0 Z W 1 M b 2 N h d G l v b j 4 8 S X R l b V R 5 c G U + R m 9 y b X V s Y T w v S X R l b V R 5 c G U + P E l 0 Z W 1 Q Y X R o P l N l Y 3 R p b 2 4 x L y V E M C V B M i V E M C V C M C V E M C V C M S V E M C V C Q i V E M C V C O C V E M S U 4 N i V E M C V C M D E v J U Q w J T k 0 J U Q x J T g z J U Q w J U I x J U Q w J U J C J U Q w J U I 4 J U Q x J T g w J U Q w J U J F J U Q w J U I y J U Q w J U I w J U Q w J U J E J U Q w J U J E J U Q x J T h C J U Q w J U I 5 J T I w J U Q x J T g x J U Q x J T g y J U Q w J U J F J U Q w J U J C J U Q w J U I x J U Q w J U I 1 J U Q x J T g 2 P C 9 J d G V t U G F 0 a D 4 8 L 0 l 0 Z W 1 M b 2 N h d G l v b j 4 8 U 3 R h Y m x l R W 5 0 c m l l c y A v P j w v S X R l b T 4 8 S X R l b T 4 8 S X R l b U x v Y 2 F 0 a W 9 u P j x J d G V t V H l w Z T 5 G b 3 J t d W x h P C 9 J d G V t V H l w Z T 4 8 S X R l b V B h d G g + U 2 V j d G l v b j E v J U Q w J U E y J U Q w J U I w J U Q w J U I x J U Q w J U J C J U Q w J U I 4 J U Q x J T g 2 J U Q w J U I w M S 8 l R D A l O T I l R D E l O E I l R D E l O D c l R D A l Q j g l R D E l O D E l R D A l Q k I l R D A l Q j U l R D A l Q k Q l R D A l Q k Q l R D A l Q j A l R D E l O E Y l M j A l R D A l Q j Q l R D A l Q k I l R D A l Q j g l R D A l Q k Q l R D A l Q j A l M j A l R D E l O D I l R D A l Q j U l R D A l Q k E l R D E l O D E l R D E l O D I l R D A l Q j A 8 L 0 l 0 Z W 1 Q Y X R o P j w v S X R l b U x v Y 2 F 0 a W 9 u P j x T d G F i b G V F b n R y a W V z I C 8 + P C 9 J d G V t P j x J d G V t P j x J d G V t T G 9 j Y X R p b 2 4 + P E l 0 Z W 1 U e X B l P k Z v c m 1 1 b G E 8 L 0 l 0 Z W 1 U e X B l P j x J d G V t U G F 0 a D 5 T Z W N 0 a W 9 u M S 8 l R D A l Q T I l R D A l Q j A l R D A l Q j E l R D A l Q k I l R D A l Q j g l R D E l O D Y l R D A l Q j A x L y V E M C V B M y V E M S U 4 M S V E M C V C Q i V E M C V C R S V E M C V C M i V E M C V C R C V E M S U 4 Q i V E M C V C O S U y M C V E M S U 4 M S V E M S U 4 M i V E M C V C R S V E M C V C Q i V E M C V C M S V E M C V C N S V E M S U 4 N i U y M C V E M C V C N C V E M C V C R S V E M C V C M S V E M C V C M C V E M C V C M i V E M C V C Q i V E M C V C N S V E M C V C R D w v S X R l b V B h d G g + P C 9 J d G V t T G 9 j Y X R p b 2 4 + P F N 0 Y W J s Z U V u d H J p Z X M g L z 4 8 L 0 l 0 Z W 0 + P E l 0 Z W 0 + P E l 0 Z W 1 M b 2 N h d G l v b j 4 8 S X R l b V R 5 c G U + R m 9 y b X V s Y T w v S X R l b V R 5 c G U + P E l 0 Z W 1 Q Y X R o P l N l Y 3 R p b 2 4 x L y V E M C V B M i V E M C V C M C V E M C V C M S V E M C V C Q i V E M C V C O C V E M S U 4 N i V E M C V C M D E v J U Q w J T l G J U Q w J U I 1 J U Q x J T g w J U Q w J U I 1 J U Q w J U I 4 J U Q w J U J D J U Q w J U I 1 J U Q w J U J E J U Q w J U J F J U Q w J U I y J U Q w J U I w J U Q w J U J E J U Q w J U J E J U Q x J T h C J U Q w J U I 1 J T I w J U Q x J T g x J U Q x J T g y J U Q w J U J F J U Q w J U J C J U Q w J U I x J U Q x J T g 2 J U Q x J T h C P C 9 J d G V t U G F 0 a D 4 8 L 0 l 0 Z W 1 M b 2 N h d G l v b j 4 8 U 3 R h Y m x l R W 5 0 c m l l c y A v P j w v S X R l b T 4 8 S X R l b T 4 8 S X R l b U x v Y 2 F 0 a W 9 u P j x J d G V t V H l w Z T 5 G b 3 J t d W x h P C 9 J d G V t V H l w Z T 4 8 S X R l b V B h d G g + U 2 V j d G l v b j E v J U Q w J U E y J U Q w J U I w J U Q w J U I x J U Q w J U J C J U Q w J U I 4 J U Q x J T g 2 J U Q w J U I w M S 8 l R D A l O U Y l R D A l Q j U l R D E l O D A l R D A l Q j U l R D E l O D M l R D A l Q k Y l R D A l Q k U l R D E l O D A l R D E l O E Y l R D A l Q j Q l R D A l Q k U l R D E l O D c l R D A l Q j U l R D A l Q k Q l R D A l Q k Q l R D E l O E I l R D A l Q j U l M j A l R D E l O D E l R D E l O D I l R D A l Q k U l R D A l Q k I l R D A l Q j E l R D E l O D Y l R D E l O E I 8 L 0 l 0 Z W 1 Q Y X R o P j w v S X R l b U x v Y 2 F 0 a W 9 u P j x T d G F i b G V F b n R y a W V z I C 8 + P C 9 J d G V t P j w v S X R l b X M + P C 9 M b 2 N h b F B h Y 2 t h Z 2 V N Z X R h Z G F 0 Y U Z p b G U + F g A A A F B L B Q Y A A A A A A A A A A A A A A A A A A A A A A A A m A Q A A A Q A A A N C M n d 8 B F d E R j H o A w E / C l + s B A A A A C 2 d 5 F K c j Z E S g H m y z 3 a 4 d 5 g A A A A A C A A A A A A A Q Z g A A A A E A A C A A A A B M M + q L 1 h L J 2 3 S f m h U m 2 l l R N w 6 I 5 P d U 0 9 H A 1 A J 9 Q + f Q G Q A A A A A O g A A A A A I A A C A A A A B z f t R + O 0 + C d / t 0 z h q J e P d v o R D Y b V m l S 2 e w F f y K I d V m d l A A A A C U 8 c y z Y i a 9 a 0 E H N O F L 2 v p Z C L q R E s + o j 5 L h T Z j U F A L 7 R o 2 j c 8 V C A 2 O i O h W 9 u v h k 1 E T C 2 L N K Z J u Q 1 h D / M h R a 2 z k B j N k W U W R p m b V O P I P v P d z 4 W U A A A A B P R 3 L R b e G F u S 2 C i T j a H j M b A F n t f Y P l S C F I S O i Y i 7 S S M d 0 O 5 1 c / l f O q N D E K g r / g + U c l v E / 2 P Z u H A k S Y I O E 2 F D u U < / D a t a M a s h u p > 
</file>

<file path=customXml/itemProps1.xml><?xml version="1.0" encoding="utf-8"?>
<ds:datastoreItem xmlns:ds="http://schemas.openxmlformats.org/officeDocument/2006/customXml" ds:itemID="{F5EE83CE-A3B3-4196-8D0E-D8135BBAD3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Додаток 1(а)</vt:lpstr>
      <vt:lpstr>Library&gt;&gt;&gt;</vt:lpstr>
      <vt:lpstr>Інші</vt:lpstr>
      <vt:lpstr>КВЕД</vt:lpstr>
      <vt:lpstr>Agreed</vt:lpstr>
      <vt:lpstr>Answers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Oleksandr Suvorov</cp:lastModifiedBy>
  <cp:lastPrinted>2023-06-30T08:52:22Z</cp:lastPrinted>
  <dcterms:created xsi:type="dcterms:W3CDTF">2019-11-28T09:30:02Z</dcterms:created>
  <dcterms:modified xsi:type="dcterms:W3CDTF">2025-09-15T08:40:19Z</dcterms:modified>
</cp:coreProperties>
</file>