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F3401F-1B85-4771-BD0F-530D7DE1EE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(b)" sheetId="28" r:id="rId1"/>
    <sheet name="Library&gt;&gt;&gt;" sheetId="25" state="hidden" r:id="rId2"/>
    <sheet name="Інші" sheetId="18" state="hidden" r:id="rId3"/>
    <sheet name="КВЕД" sheetId="23" state="hidden" r:id="rId4"/>
  </sheets>
  <definedNames>
    <definedName name="Agreed">Інші!$B$1:$B$2</definedName>
    <definedName name="Answers">Інші!$A$1:$A$2</definedName>
    <definedName name="AS2DocOpenMode" hidden="1">"AS2DocumentEdit"</definedName>
    <definedName name="EV__LASTREFTIME__" hidden="1">40526.4529861111</definedName>
    <definedName name="ExternalData_1" localSheetId="3" hidden="1">КВЕД!$A$1:$B$616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6" i="23" l="1"/>
  <c r="C615" i="23"/>
  <c r="C614" i="23"/>
  <c r="C613" i="23"/>
  <c r="C612" i="23"/>
  <c r="C611" i="23"/>
  <c r="C610" i="23"/>
  <c r="C609" i="23"/>
  <c r="C608" i="23"/>
  <c r="C607" i="23"/>
  <c r="C606" i="23"/>
  <c r="C605" i="23"/>
  <c r="C604" i="23"/>
  <c r="C603" i="23"/>
  <c r="C602" i="23"/>
  <c r="C601" i="23"/>
  <c r="C600" i="23"/>
  <c r="C599" i="23"/>
  <c r="C598" i="23"/>
  <c r="C597" i="23"/>
  <c r="C596" i="23"/>
  <c r="C595" i="23"/>
  <c r="C594" i="23"/>
  <c r="C593" i="23"/>
  <c r="C592" i="23"/>
  <c r="C591" i="23"/>
  <c r="C590" i="23"/>
  <c r="C589" i="23"/>
  <c r="C588" i="23"/>
  <c r="C587" i="23"/>
  <c r="C586" i="23"/>
  <c r="C585" i="23"/>
  <c r="C584" i="23"/>
  <c r="C583" i="23"/>
  <c r="C582" i="23"/>
  <c r="C581" i="23"/>
  <c r="C580" i="23"/>
  <c r="C579" i="23"/>
  <c r="C578" i="23"/>
  <c r="C577" i="23"/>
  <c r="C576" i="23"/>
  <c r="C575" i="23"/>
  <c r="C574" i="23"/>
  <c r="C573" i="23"/>
  <c r="C572" i="23"/>
  <c r="C571" i="23"/>
  <c r="C570" i="23"/>
  <c r="C569" i="23"/>
  <c r="C568" i="23"/>
  <c r="C567" i="23"/>
  <c r="C566" i="23"/>
  <c r="C565" i="23"/>
  <c r="C564" i="23"/>
  <c r="C563" i="23"/>
  <c r="C562" i="23"/>
  <c r="C561" i="23"/>
  <c r="C560" i="23"/>
  <c r="C559" i="23"/>
  <c r="C558" i="23"/>
  <c r="C557" i="23"/>
  <c r="C556" i="23"/>
  <c r="C555" i="23"/>
  <c r="C554" i="23"/>
  <c r="C553" i="23"/>
  <c r="C552" i="23"/>
  <c r="C551" i="23"/>
  <c r="C550" i="23"/>
  <c r="C549" i="23"/>
  <c r="C548" i="23"/>
  <c r="C547" i="23"/>
  <c r="C546" i="23"/>
  <c r="C545" i="23"/>
  <c r="C544" i="23"/>
  <c r="C543" i="23"/>
  <c r="C542" i="23"/>
  <c r="C541" i="23"/>
  <c r="C540" i="23"/>
  <c r="C539" i="23"/>
  <c r="C538" i="23"/>
  <c r="C537" i="23"/>
  <c r="C536" i="23"/>
  <c r="C535" i="23"/>
  <c r="C534" i="23"/>
  <c r="C533" i="23"/>
  <c r="C532" i="23"/>
  <c r="C531" i="23"/>
  <c r="C530" i="23"/>
  <c r="C529" i="23"/>
  <c r="C528" i="23"/>
  <c r="C527" i="23"/>
  <c r="C526" i="23"/>
  <c r="C525" i="23"/>
  <c r="C524" i="23"/>
  <c r="C523" i="23"/>
  <c r="C522" i="23"/>
  <c r="C521" i="23"/>
  <c r="C520" i="23"/>
  <c r="C519" i="23"/>
  <c r="C518" i="23"/>
  <c r="C517" i="23"/>
  <c r="C516" i="23"/>
  <c r="C515" i="23"/>
  <c r="C514" i="23"/>
  <c r="C513" i="23"/>
  <c r="C512" i="23"/>
  <c r="C511" i="23"/>
  <c r="C510" i="23"/>
  <c r="C509" i="23"/>
  <c r="C508" i="23"/>
  <c r="C507" i="23"/>
  <c r="C506" i="23"/>
  <c r="C505" i="23"/>
  <c r="C504" i="23"/>
  <c r="C503" i="23"/>
  <c r="C502" i="23"/>
  <c r="C501" i="23"/>
  <c r="C500" i="23"/>
  <c r="C499" i="23"/>
  <c r="C498" i="23"/>
  <c r="C497" i="23"/>
  <c r="C496" i="23"/>
  <c r="C495" i="23"/>
  <c r="C494" i="23"/>
  <c r="C493" i="23"/>
  <c r="C492" i="23"/>
  <c r="C491" i="23"/>
  <c r="C490" i="23"/>
  <c r="C489" i="23"/>
  <c r="C488" i="23"/>
  <c r="C487" i="23"/>
  <c r="C486" i="23"/>
  <c r="C485" i="23"/>
  <c r="C484" i="23"/>
  <c r="C483" i="23"/>
  <c r="C482" i="23"/>
  <c r="C481" i="23"/>
  <c r="C480" i="23"/>
  <c r="C479" i="23"/>
  <c r="C478" i="23"/>
  <c r="C477" i="23"/>
  <c r="C476" i="23"/>
  <c r="C475" i="23"/>
  <c r="C474" i="23"/>
  <c r="C473" i="23"/>
  <c r="C472" i="23"/>
  <c r="C471" i="23"/>
  <c r="C470" i="23"/>
  <c r="C469" i="23"/>
  <c r="C468" i="23"/>
  <c r="C467" i="23"/>
  <c r="C466" i="23"/>
  <c r="C465" i="23"/>
  <c r="C464" i="23"/>
  <c r="C463" i="23"/>
  <c r="C462" i="23"/>
  <c r="C461" i="23"/>
  <c r="C460" i="23"/>
  <c r="C459" i="23"/>
  <c r="C458" i="23"/>
  <c r="C457" i="23"/>
  <c r="C456" i="23"/>
  <c r="C455" i="23"/>
  <c r="C454" i="23"/>
  <c r="C453" i="23"/>
  <c r="C452" i="23"/>
  <c r="C451" i="23"/>
  <c r="C450" i="23"/>
  <c r="C449" i="23"/>
  <c r="C448" i="23"/>
  <c r="C447" i="23"/>
  <c r="C446" i="23"/>
  <c r="C445" i="23"/>
  <c r="C444" i="23"/>
  <c r="C443" i="23"/>
  <c r="C442" i="23"/>
  <c r="C441" i="23"/>
  <c r="C440" i="23"/>
  <c r="C439" i="23"/>
  <c r="C438" i="23"/>
  <c r="C437" i="23"/>
  <c r="C436" i="23"/>
  <c r="C435" i="23"/>
  <c r="C434" i="23"/>
  <c r="C433" i="23"/>
  <c r="C432" i="23"/>
  <c r="C431" i="23"/>
  <c r="C430" i="23"/>
  <c r="C429" i="23"/>
  <c r="C428" i="23"/>
  <c r="C427" i="23"/>
  <c r="C426" i="23"/>
  <c r="C425" i="23"/>
  <c r="C424" i="23"/>
  <c r="C423" i="23"/>
  <c r="C422" i="23"/>
  <c r="C421" i="23"/>
  <c r="C420" i="23"/>
  <c r="C419" i="23"/>
  <c r="C418" i="23"/>
  <c r="C417" i="23"/>
  <c r="C416" i="23"/>
  <c r="C415" i="23"/>
  <c r="C414" i="23"/>
  <c r="C413" i="23"/>
  <c r="C412" i="23"/>
  <c r="C411" i="23"/>
  <c r="C410" i="23"/>
  <c r="C409" i="23"/>
  <c r="C408" i="23"/>
  <c r="C407" i="23"/>
  <c r="C406" i="23"/>
  <c r="C405" i="23"/>
  <c r="C404" i="23"/>
  <c r="C403" i="23"/>
  <c r="C402" i="23"/>
  <c r="C401" i="23"/>
  <c r="C400" i="23"/>
  <c r="C399" i="23"/>
  <c r="C398" i="23"/>
  <c r="C397" i="23"/>
  <c r="C396" i="23"/>
  <c r="C395" i="23"/>
  <c r="C394" i="23"/>
  <c r="C393" i="23"/>
  <c r="C392" i="23"/>
  <c r="C391" i="23"/>
  <c r="C390" i="23"/>
  <c r="C389" i="23"/>
  <c r="C388" i="23"/>
  <c r="C387" i="23"/>
  <c r="C386" i="23"/>
  <c r="C385" i="23"/>
  <c r="C384" i="23"/>
  <c r="C383" i="23"/>
  <c r="C382" i="23"/>
  <c r="C381" i="23"/>
  <c r="C380" i="23"/>
  <c r="C379" i="23"/>
  <c r="C378" i="23"/>
  <c r="C377" i="23"/>
  <c r="C376" i="23"/>
  <c r="C375" i="23"/>
  <c r="C374" i="23"/>
  <c r="C373" i="23"/>
  <c r="C372" i="23"/>
  <c r="C371" i="23"/>
  <c r="C370" i="23"/>
  <c r="C369" i="23"/>
  <c r="C368" i="23"/>
  <c r="C367" i="23"/>
  <c r="C366" i="23"/>
  <c r="C365" i="23"/>
  <c r="C364" i="23"/>
  <c r="C363" i="23"/>
  <c r="C362" i="23"/>
  <c r="C361" i="23"/>
  <c r="C360" i="23"/>
  <c r="C359" i="23"/>
  <c r="C358" i="23"/>
  <c r="C357" i="23"/>
  <c r="C356" i="23"/>
  <c r="C355" i="23"/>
  <c r="C354" i="23"/>
  <c r="C353" i="23"/>
  <c r="C352" i="23"/>
  <c r="C351" i="23"/>
  <c r="C350" i="23"/>
  <c r="C349" i="23"/>
  <c r="C348" i="23"/>
  <c r="C347" i="23"/>
  <c r="C346" i="23"/>
  <c r="C345" i="23"/>
  <c r="C344" i="23"/>
  <c r="C343" i="23"/>
  <c r="C342" i="23"/>
  <c r="C341" i="23"/>
  <c r="C340" i="23"/>
  <c r="C339" i="23"/>
  <c r="C338" i="23"/>
  <c r="C337" i="23"/>
  <c r="C336" i="23"/>
  <c r="C335" i="23"/>
  <c r="C334" i="23"/>
  <c r="C333" i="23"/>
  <c r="C332" i="23"/>
  <c r="C331" i="23"/>
  <c r="C330" i="23"/>
  <c r="C329" i="23"/>
  <c r="C328" i="23"/>
  <c r="C327" i="23"/>
  <c r="C326" i="23"/>
  <c r="C325" i="23"/>
  <c r="C324" i="23"/>
  <c r="C323" i="23"/>
  <c r="C322" i="23"/>
  <c r="C321" i="23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C2" i="23"/>
  <c r="D123" i="28"/>
  <c r="AO111" i="28"/>
  <c r="AN111" i="28"/>
  <c r="AJ111" i="28"/>
  <c r="AI111" i="28"/>
  <c r="AE111" i="28"/>
  <c r="V111" i="28"/>
  <c r="U111" i="28"/>
  <c r="T111" i="28"/>
  <c r="R111" i="28"/>
  <c r="I111" i="28"/>
  <c r="H111" i="28"/>
  <c r="G111" i="28"/>
  <c r="A12" i="28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7" i="28" s="1"/>
  <c r="A88" i="28" s="1"/>
  <c r="A89" i="28" s="1"/>
  <c r="A90" i="28" s="1"/>
  <c r="A91" i="28" s="1"/>
  <c r="A92" i="28" s="1"/>
  <c r="A93" i="28" s="1"/>
  <c r="A94" i="28" s="1"/>
  <c r="A95" i="28" s="1"/>
  <c r="A96" i="28" s="1"/>
  <c r="A97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S111" i="28"/>
  <c r="D10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A560AE-F420-4F7C-BC3E-668C864E833D}" keepAlive="1" name="Запрос — Таблица1" description="Соединение с запросом &quot;Таблица1&quot; в книге." type="5" refreshedVersion="8" background="1" saveData="1">
    <dbPr connection="Provider=Microsoft.Mashup.OleDb.1;Data Source=$Workbook$;Location=Таблица1;Extended Properties=&quot;&quot;" command="SELECT * FROM [Таблица1]"/>
  </connection>
</connections>
</file>

<file path=xl/sharedStrings.xml><?xml version="1.0" encoding="utf-8"?>
<sst xmlns="http://schemas.openxmlformats.org/spreadsheetml/2006/main" count="5101" uniqueCount="1994">
  <si>
    <t>230, 231</t>
  </si>
  <si>
    <t>230, 232</t>
  </si>
  <si>
    <t>815, 845</t>
  </si>
  <si>
    <t>Так</t>
  </si>
  <si>
    <t>Ні</t>
  </si>
  <si>
    <t>№</t>
  </si>
  <si>
    <t>Сума винагороди за договором із надання аудиторських послуг з обов'язкового аудиту (без урахування ПДВ) (грн)</t>
  </si>
  <si>
    <t>Посилання на сторінку вебсайту підприємства на якій оприлюднено фінансову звітність (консолідовану фінансову звітність) разом аудиторським звітом</t>
  </si>
  <si>
    <t>Х</t>
  </si>
  <si>
    <t>Код ЄДРПОУ / ЄДРІСІ</t>
  </si>
  <si>
    <t>Найменування іншого САД</t>
  </si>
  <si>
    <t>Узгоджується</t>
  </si>
  <si>
    <t>Не узгоджується</t>
  </si>
  <si>
    <t>Найменування суб'єкта господарювання</t>
  </si>
  <si>
    <t>Середня кількість працівників</t>
  </si>
  <si>
    <t>Балансова вартість активів (тис. грн)</t>
  </si>
  <si>
    <t>Чистий дохід від реалізації (тис. грн)</t>
  </si>
  <si>
    <t>Дата початку звітного періоду</t>
  </si>
  <si>
    <t>Дата закінчення звітного періоду</t>
  </si>
  <si>
    <t>Організаційно-правова форма  (Код за КОПФГ)</t>
  </si>
  <si>
    <t>Прізвище, ім'я та по батькові партнера із завдання (ключового партнера з аудиту)</t>
  </si>
  <si>
    <t>Номер в Реєстрі ключового партнера з аудиту</t>
  </si>
  <si>
    <t>Дата аудиторського звіту</t>
  </si>
  <si>
    <t>Вид думки (немодифікована / із застереженням / негативна / відмова)</t>
  </si>
  <si>
    <t>Кількість годин, витрачених іншим САД під час виконання завдання (годин)</t>
  </si>
  <si>
    <t>Ознака залучення до аудиту фінансової звітності аудиторів за цивільно-правовими договорами</t>
  </si>
  <si>
    <t>Прізвище, ім'я та по батькові аудитора</t>
  </si>
  <si>
    <t>Реєстровий номер аудитора в Реєстрі</t>
  </si>
  <si>
    <t>Реєстровий номер  іншого САД в Реєстрі</t>
  </si>
  <si>
    <t>Кількість годин, витрачених аудитором під час виконання завдання (годин)</t>
  </si>
  <si>
    <t>Сума винагороди іншого САД за надані послуги згідно до договору (без урахування ПДВ) (грн)</t>
  </si>
  <si>
    <t>Всього</t>
  </si>
  <si>
    <t>Загальна тривалість виконання завдання без перерв з урахуванням продовження повноважень, які мали місце, та повторних призначень, років</t>
  </si>
  <si>
    <t>Концептуальна основа складання фінансової звітності  (МСФЗ / НП(с)БО / інша)</t>
  </si>
  <si>
    <t>Ознака наявності дочірніх підприємств</t>
  </si>
  <si>
    <t>Ознака залучення до аудиту фінансової звітності інших САД</t>
  </si>
  <si>
    <t>Ознака виправлення у фінансовій звітності помилок минулих періодів</t>
  </si>
  <si>
    <t>відповідального за перевірку якості завдання (годин)</t>
  </si>
  <si>
    <t>партнера із завдання (ключового партнера з аудиту) (годин)</t>
  </si>
  <si>
    <t>Ознака надання суб'єкту господарювання інших послуг (крім обов'язкового аудиту)</t>
  </si>
  <si>
    <t>Сума отриманої в звітному періоді винагороди за надання інших послуг (крім обов'язкового аудиту) (без урахування ПДВ) (грн)</t>
  </si>
  <si>
    <t>Вид завдання (послуги)</t>
  </si>
  <si>
    <t>Сума винагороди аудитора за надані послуги згідно до договору (без урахування ПДВ) (грн)</t>
  </si>
  <si>
    <t>Ознака оприлюднення фінансової звітності на веб-сайті разом із аудиторським звітом</t>
  </si>
  <si>
    <t xml:space="preserve">Кількість людино-годин, витрачених на виконання завдання з аудиту </t>
  </si>
  <si>
    <t>Ознака (ознаки) події, яка вимагає інформування органу нагляду (НБУ, НКЦПФР)</t>
  </si>
  <si>
    <t>інших членів команди із завдання (годин)</t>
  </si>
  <si>
    <t>Загальна кількість людино-годин, витрачених на виконання завдання з аудиту (годин), в тому числі:</t>
  </si>
  <si>
    <t>Залучення до аудиту фінансової звітності аудиторів за цивільно-правовими договорами</t>
  </si>
  <si>
    <t>Залучення до аудиту фінансової звітності інших САД</t>
  </si>
  <si>
    <t>Діяльність екстериторіальних організацій і органів </t>
  </si>
  <si>
    <t>99.00 </t>
  </si>
  <si>
    <t>99.0 </t>
  </si>
  <si>
    <t>99 </t>
  </si>
  <si>
    <t>ДІЯЛЬНІСТЬ ЕКСТЕРИТОРІАЛЬНИХ ОРГАНІЗАЦІЙ І ОРГАНІВ </t>
  </si>
  <si>
    <t>U </t>
  </si>
  <si>
    <t>Діяльність домашніх господарств як виробників послуг для власного споживання </t>
  </si>
  <si>
    <t>98.20 </t>
  </si>
  <si>
    <t>98.2 </t>
  </si>
  <si>
    <t>Діяльність домашніх господарств як виробників товарів для власного споживання </t>
  </si>
  <si>
    <t>98.10 </t>
  </si>
  <si>
    <t>98.1 </t>
  </si>
  <si>
    <t>Діяльність домашніх господарств як виробників товарів та послуг для власного споживання </t>
  </si>
  <si>
    <t>98 </t>
  </si>
  <si>
    <t>Діяльність домашніх господарств як роботодавців для домашньої прислуги </t>
  </si>
  <si>
    <t>97.00 </t>
  </si>
  <si>
    <t>97.0 </t>
  </si>
  <si>
    <t>97 </t>
  </si>
  <si>
    <t>ДІЯЛЬНІСТЬ ДОМАШНІХ ГОСПОДАРСТВ </t>
  </si>
  <si>
    <t>T </t>
  </si>
  <si>
    <t>Надання інших індивідуальних послуг, н. в. і. у. </t>
  </si>
  <si>
    <t>96.09 </t>
  </si>
  <si>
    <t>Діяльність із забезпечення фізичного комфорту </t>
  </si>
  <si>
    <t>96.04 </t>
  </si>
  <si>
    <t>Організування поховань і надання суміжних послуг </t>
  </si>
  <si>
    <t>96.03 </t>
  </si>
  <si>
    <t>Надання послуг перукарнями та салонами краси </t>
  </si>
  <si>
    <t>96.02 </t>
  </si>
  <si>
    <t>Прання та хімічне чищення текстильних і хутряних виробів </t>
  </si>
  <si>
    <t>96.01 </t>
  </si>
  <si>
    <t>Надання інших індивідуальних послуг </t>
  </si>
  <si>
    <t>96.0 </t>
  </si>
  <si>
    <t>96 </t>
  </si>
  <si>
    <t>Ремонт інших побутових виробів і предметів особистого вжитку </t>
  </si>
  <si>
    <t>95.29 </t>
  </si>
  <si>
    <t>Ремонт годинників і ювелірних виробів </t>
  </si>
  <si>
    <t>95.25 </t>
  </si>
  <si>
    <t>Ремонт меблів і домашнього начиння </t>
  </si>
  <si>
    <t>95.24 </t>
  </si>
  <si>
    <t>Ремонт взуття та шкіряних виробів </t>
  </si>
  <si>
    <t>95.23 </t>
  </si>
  <si>
    <t>Ремонт побутових приладів, домашнього та садового обладнання </t>
  </si>
  <si>
    <t>95.22 </t>
  </si>
  <si>
    <t>Ремонт електронної апаратури побутового призначення для приймання, запису, відтворення звуку й зображення </t>
  </si>
  <si>
    <t>95.21 </t>
  </si>
  <si>
    <t>Ремонт побутових виробів і предметів особистого вжитку </t>
  </si>
  <si>
    <t>95.2 </t>
  </si>
  <si>
    <t>Ремонт обладнання зв'язку </t>
  </si>
  <si>
    <t>95.12 </t>
  </si>
  <si>
    <t>Ремонт комп'ютерів і периферійного устатковання </t>
  </si>
  <si>
    <t>95.11 </t>
  </si>
  <si>
    <t>Ремонт комп'ютерів і обладнання зв'язку </t>
  </si>
  <si>
    <t>95.1 </t>
  </si>
  <si>
    <t>Ремонт комп'ютерів, побутових виробів і предметів особистого вжитку </t>
  </si>
  <si>
    <t>95 </t>
  </si>
  <si>
    <t>Діяльність інших громадських організацій, н. в. і. у. </t>
  </si>
  <si>
    <t>94.99 </t>
  </si>
  <si>
    <t>Діяльність політичних організацій </t>
  </si>
  <si>
    <t>94.92 </t>
  </si>
  <si>
    <t>Діяльність релігійних організацій </t>
  </si>
  <si>
    <t>94.91 </t>
  </si>
  <si>
    <t>Діяльність інших громадських організацій </t>
  </si>
  <si>
    <t>94.9 </t>
  </si>
  <si>
    <t>Діяльність професійних спілок </t>
  </si>
  <si>
    <t>94.20 </t>
  </si>
  <si>
    <t>94.2 </t>
  </si>
  <si>
    <t>Діяльність професійних громадських організацій </t>
  </si>
  <si>
    <t>94.12 </t>
  </si>
  <si>
    <t>Діяльність організацій промисловців і підприємців </t>
  </si>
  <si>
    <t>94.11 </t>
  </si>
  <si>
    <t>Діяльність організацій промисловців і підприємців, професійних організацій </t>
  </si>
  <si>
    <t>94.1 </t>
  </si>
  <si>
    <t>Діяльність громадських організацій </t>
  </si>
  <si>
    <t>94 </t>
  </si>
  <si>
    <t>НАДАННЯ ІНШИХ ВИДІВ ПОСЛУГ </t>
  </si>
  <si>
    <t>S </t>
  </si>
  <si>
    <t>Організування інших видів відпочинку та розваг </t>
  </si>
  <si>
    <t>93.29 </t>
  </si>
  <si>
    <t>Функціювання атракціонів і тематичних парків </t>
  </si>
  <si>
    <t>93.21 </t>
  </si>
  <si>
    <t>Організування відпочинку та розваг </t>
  </si>
  <si>
    <t>93.2 </t>
  </si>
  <si>
    <t>Інша діяльність у сфері спорту </t>
  </si>
  <si>
    <t>93.19 </t>
  </si>
  <si>
    <t>Діяльність фітнес-центрів </t>
  </si>
  <si>
    <t>93.13 </t>
  </si>
  <si>
    <t>Діяльність спортивних клубів </t>
  </si>
  <si>
    <t>93.12 </t>
  </si>
  <si>
    <t>Функціювання спортивних споруд </t>
  </si>
  <si>
    <t>93.11 </t>
  </si>
  <si>
    <t>Діяльність у сфері спорту </t>
  </si>
  <si>
    <t>93.1 </t>
  </si>
  <si>
    <t>Діяльність у сфері спорту, організування відпочинку та розваг </t>
  </si>
  <si>
    <t>93 </t>
  </si>
  <si>
    <t>Організування азартних ігор </t>
  </si>
  <si>
    <t>92.00 </t>
  </si>
  <si>
    <t>92.0 </t>
  </si>
  <si>
    <t>92 </t>
  </si>
  <si>
    <t>Функціювання ботанічних садів, зоопарків і природних заповідників </t>
  </si>
  <si>
    <t>91.04 </t>
  </si>
  <si>
    <t>Діяльність із охорони та використання пам'яток історії, будівель та інших пам'яток культури </t>
  </si>
  <si>
    <t>91.03 </t>
  </si>
  <si>
    <t>Функціювання музеїв </t>
  </si>
  <si>
    <t>91.02 </t>
  </si>
  <si>
    <t>Функціювання бібліотек і архівів </t>
  </si>
  <si>
    <t>91.01 </t>
  </si>
  <si>
    <t>Функціювання бібліотек, архівів, музеїв та інших закладів культури </t>
  </si>
  <si>
    <t>91.0 </t>
  </si>
  <si>
    <t>91 </t>
  </si>
  <si>
    <t>Функціювання театральних і концертних залів </t>
  </si>
  <si>
    <t>90.04 </t>
  </si>
  <si>
    <t>Індивідуальна мистецька діяльність </t>
  </si>
  <si>
    <t>90.03 </t>
  </si>
  <si>
    <t>Діяльність із підтримання театральних і концертних заходів </t>
  </si>
  <si>
    <t>90.02 </t>
  </si>
  <si>
    <t>Театральна та концертна діяльність </t>
  </si>
  <si>
    <t>90.01 </t>
  </si>
  <si>
    <t>Діяльність у сфері творчості, мистецтва та розваг </t>
  </si>
  <si>
    <t>90.0 </t>
  </si>
  <si>
    <t>90 </t>
  </si>
  <si>
    <t>МИСТЕЦТВО, СПОРТ, РОЗВАГИ ТА ВІДПОЧИНОК </t>
  </si>
  <si>
    <t>R </t>
  </si>
  <si>
    <t>Надання іншої соціальної допомоги без забезпечення проживання, н. в. і. у. </t>
  </si>
  <si>
    <t>88.99 </t>
  </si>
  <si>
    <t>Денний догляд за дітьми </t>
  </si>
  <si>
    <t>88.91 </t>
  </si>
  <si>
    <t>Надання іншої соціальної допомоги без забезпечення проживання </t>
  </si>
  <si>
    <t>88.9 </t>
  </si>
  <si>
    <t>Надання соціальної допомоги без забезпечення проживання для осіб похилого віку та інвалідів </t>
  </si>
  <si>
    <t>88.10 </t>
  </si>
  <si>
    <t>88.1 </t>
  </si>
  <si>
    <t>Надання соціальної допомоги без забезпечення проживання </t>
  </si>
  <si>
    <t>88 </t>
  </si>
  <si>
    <t>Надання інших послуг догляду із забезпеченням проживання </t>
  </si>
  <si>
    <t>87.90 </t>
  </si>
  <si>
    <t>87.9 </t>
  </si>
  <si>
    <t>Надання послуг щодо догляду із забезпеченням проживання для осіб похилого віку та інвалідів </t>
  </si>
  <si>
    <t>87.30 </t>
  </si>
  <si>
    <t>Надання послуг догляду із забезпеченням проживання для осіб похилого віку та інвалідів </t>
  </si>
  <si>
    <t>87.3 </t>
  </si>
  <si>
    <t>Надання послуг догляду із забезпеченням проживання для осіб з розумовими вадами та хворих на наркоманію </t>
  </si>
  <si>
    <t>87.20 </t>
  </si>
  <si>
    <t>87.2 </t>
  </si>
  <si>
    <t>Діяльність із догляду за хворими із забезпеченням проживання </t>
  </si>
  <si>
    <t>87.10 </t>
  </si>
  <si>
    <t>87.1 </t>
  </si>
  <si>
    <t>Надання послуг догляду із забезпеченням проживання </t>
  </si>
  <si>
    <t>87 </t>
  </si>
  <si>
    <t>Інша діяльність у сфері охорони здоров'я </t>
  </si>
  <si>
    <t>86.90 </t>
  </si>
  <si>
    <t>86.9 </t>
  </si>
  <si>
    <t>Стоматологічна практика </t>
  </si>
  <si>
    <t>86.23 </t>
  </si>
  <si>
    <t>Спеціалізована медична практика </t>
  </si>
  <si>
    <t>86.22 </t>
  </si>
  <si>
    <t>Загальна медична практика </t>
  </si>
  <si>
    <t>86.21 </t>
  </si>
  <si>
    <t>Медична та стоматологічна практика </t>
  </si>
  <si>
    <t>86.2 </t>
  </si>
  <si>
    <t>Діяльність лікарняних закладів </t>
  </si>
  <si>
    <t>86.10 </t>
  </si>
  <si>
    <t>86.1 </t>
  </si>
  <si>
    <t>Охорона здоров'я </t>
  </si>
  <si>
    <t>86 </t>
  </si>
  <si>
    <t>ОХОРОНА ЗДОРОВ'Я ТА НАДАННЯ СОЦІАЛЬНОЇ ДОПОМОГИ </t>
  </si>
  <si>
    <t>Q </t>
  </si>
  <si>
    <t>Допоміжна діяльність у сфері освіти </t>
  </si>
  <si>
    <t>85.60 </t>
  </si>
  <si>
    <t>85.6 </t>
  </si>
  <si>
    <t>Інші види освіти, н. в. і. у. </t>
  </si>
  <si>
    <t>85.59 </t>
  </si>
  <si>
    <t>Діяльність шкіл із підготовки водіїв транспортних засобів </t>
  </si>
  <si>
    <t>85.53 </t>
  </si>
  <si>
    <t>Освіта у сфері культури </t>
  </si>
  <si>
    <t>85.52 </t>
  </si>
  <si>
    <t>Освіта у сфері спорту та відпочинку </t>
  </si>
  <si>
    <t>85.51 </t>
  </si>
  <si>
    <t>Інші види освіти </t>
  </si>
  <si>
    <t>85.5 </t>
  </si>
  <si>
    <t>Вища освіта </t>
  </si>
  <si>
    <t>85.42 </t>
  </si>
  <si>
    <t>Професійно-технічна освіта на рівні вищого професійно-технічного навчального закладу </t>
  </si>
  <si>
    <t>85.41 </t>
  </si>
  <si>
    <t>85.4 </t>
  </si>
  <si>
    <t>Професійно-технічна освіта</t>
  </si>
  <si>
    <t>85.32 </t>
  </si>
  <si>
    <t>Загальна середня освіта </t>
  </si>
  <si>
    <t>85.31 </t>
  </si>
  <si>
    <t>Середня освіта </t>
  </si>
  <si>
    <t>85.3 </t>
  </si>
  <si>
    <t>Початкова освіта </t>
  </si>
  <si>
    <t>85.20 </t>
  </si>
  <si>
    <t>85.2 </t>
  </si>
  <si>
    <t>Дошкільна освіта </t>
  </si>
  <si>
    <t>85.10 </t>
  </si>
  <si>
    <t>85.1 </t>
  </si>
  <si>
    <t>Освіта </t>
  </si>
  <si>
    <t>85 </t>
  </si>
  <si>
    <t>ОСВІТА </t>
  </si>
  <si>
    <t>P </t>
  </si>
  <si>
    <t>Діяльність у сфері обов'язкового соціального страхування </t>
  </si>
  <si>
    <t>84.30 </t>
  </si>
  <si>
    <t>84.3 </t>
  </si>
  <si>
    <t>Діяльність пожежних служб </t>
  </si>
  <si>
    <t>84.25 </t>
  </si>
  <si>
    <t>Діяльність у сфері охорони громадського порядку та безпеки </t>
  </si>
  <si>
    <t>84.24 </t>
  </si>
  <si>
    <t>Діяльність у сфері юстиції та правосуддя </t>
  </si>
  <si>
    <t>84.23 </t>
  </si>
  <si>
    <t>Діяльність у сфері оборони </t>
  </si>
  <si>
    <t>84.22 </t>
  </si>
  <si>
    <t>Міжнародна діяльність </t>
  </si>
  <si>
    <t>84.21 </t>
  </si>
  <si>
    <t>Надання державних послуг суспільству в цілому </t>
  </si>
  <si>
    <t>84.2 </t>
  </si>
  <si>
    <t>Регулювання та сприяння ефективному веденню економічної діяльності </t>
  </si>
  <si>
    <t>84.13 </t>
  </si>
  <si>
    <t>Регулювання у сферах охорони здоров'я, освіти, культури та інших соціальних сферах, крім обов'язкового соціального страхування </t>
  </si>
  <si>
    <t>84.12 </t>
  </si>
  <si>
    <t>Державне управління загального характеру </t>
  </si>
  <si>
    <t>84.11 </t>
  </si>
  <si>
    <t>Державне управління загального характеру; соціально-економічне управління </t>
  </si>
  <si>
    <t>84.1 </t>
  </si>
  <si>
    <t>Державне управління й оборона; обов'язкове соціальне страхування </t>
  </si>
  <si>
    <t>84 </t>
  </si>
  <si>
    <t>ДЕРЖАВНЕ УПРАВЛІННЯ Й ОБОРОНА; ОБОВ'ЯЗКОВЕ СОЦІАЛЬНЕ СТРАХУВАННЯ </t>
  </si>
  <si>
    <t>O </t>
  </si>
  <si>
    <t>Надання інших допоміжних комерційних послуг, н. в. і. у. </t>
  </si>
  <si>
    <t>82.99 </t>
  </si>
  <si>
    <t>Пакування </t>
  </si>
  <si>
    <t>82.92 </t>
  </si>
  <si>
    <t>Діяльність агентств зі стягування платежів і бюро кредитних історій </t>
  </si>
  <si>
    <t>82.91 </t>
  </si>
  <si>
    <t>Надання допоміжних комерційних послуг, н. в. і. у. </t>
  </si>
  <si>
    <t>82.9 </t>
  </si>
  <si>
    <t>Організування конгресів і торговельних виставок </t>
  </si>
  <si>
    <t>82.30 </t>
  </si>
  <si>
    <t>82.3 </t>
  </si>
  <si>
    <t>Діяльність телефонних центрів </t>
  </si>
  <si>
    <t>82.20 </t>
  </si>
  <si>
    <t>82.2 </t>
  </si>
  <si>
    <t>Фотокопіювання, підготування документів та інша спеціалізована допоміжна офісна діяльність </t>
  </si>
  <si>
    <t>82.19 </t>
  </si>
  <si>
    <t>Надання комбінованих офісних адміністративних послуг </t>
  </si>
  <si>
    <t>82.11 </t>
  </si>
  <si>
    <t>Адміністративна та допоміжна офісна діяльність </t>
  </si>
  <si>
    <t>82.1 </t>
  </si>
  <si>
    <t>Адміністративна та допоміжна офісна діяльність, інші допоміжні комерційні послуги </t>
  </si>
  <si>
    <t>82 </t>
  </si>
  <si>
    <t>Надання ландшафтних послуг </t>
  </si>
  <si>
    <t>81.30 </t>
  </si>
  <si>
    <t>81.3 </t>
  </si>
  <si>
    <t>Інші види діяльності із прибирання </t>
  </si>
  <si>
    <t>81.29 </t>
  </si>
  <si>
    <t>Інша діяльність із прибирання будинків і промислових об'єктів </t>
  </si>
  <si>
    <t>81.22 </t>
  </si>
  <si>
    <t>Загальне прибирання будинків </t>
  </si>
  <si>
    <t>81.21 </t>
  </si>
  <si>
    <t>Діяльність із прибирання </t>
  </si>
  <si>
    <t>81.2 </t>
  </si>
  <si>
    <t>Комплексне обслуговування об'єктів </t>
  </si>
  <si>
    <t>81.10 </t>
  </si>
  <si>
    <t>81.1 </t>
  </si>
  <si>
    <t>Обслуговування будинків і територій </t>
  </si>
  <si>
    <t>81 </t>
  </si>
  <si>
    <t>Проведення розслідувань </t>
  </si>
  <si>
    <t>80.30 </t>
  </si>
  <si>
    <t>80.3 </t>
  </si>
  <si>
    <t>Обслуговування систем безпеки </t>
  </si>
  <si>
    <t>80.20 </t>
  </si>
  <si>
    <t>80.2 </t>
  </si>
  <si>
    <t>Діяльність приватних охоронних служб </t>
  </si>
  <si>
    <t>80.10 </t>
  </si>
  <si>
    <t>80.1 </t>
  </si>
  <si>
    <t>Діяльність охоронних служб та проведення розслідувань </t>
  </si>
  <si>
    <t>80 </t>
  </si>
  <si>
    <t>Надання інших послуг бронювання та пов'язана з цим діяльність </t>
  </si>
  <si>
    <t>79.90 </t>
  </si>
  <si>
    <t>79.9 </t>
  </si>
  <si>
    <t>Діяльність туристичних операторів </t>
  </si>
  <si>
    <t>79.12 </t>
  </si>
  <si>
    <t>Діяльність туристичних агентств </t>
  </si>
  <si>
    <t>79.11 </t>
  </si>
  <si>
    <t>Діяльність туристичних агентств і туристичних операторів </t>
  </si>
  <si>
    <t>79.1 </t>
  </si>
  <si>
    <t>Діяльність туристичних агентств, туристичних операторів, надання інших послуг із бронювання та пов'язана з цим діяльність </t>
  </si>
  <si>
    <t>79 </t>
  </si>
  <si>
    <t>Інша діяльність із забезпечення трудовими ресурсами </t>
  </si>
  <si>
    <t>78.30 </t>
  </si>
  <si>
    <t>78.3 </t>
  </si>
  <si>
    <t>Діяльність агентств тимчасового працевлаштування </t>
  </si>
  <si>
    <t>78.20 </t>
  </si>
  <si>
    <t>78.2 </t>
  </si>
  <si>
    <t>Діяльність агентств працевлаштування </t>
  </si>
  <si>
    <t>78.10 </t>
  </si>
  <si>
    <t>78.1 </t>
  </si>
  <si>
    <t>Діяльність із працевлаштування </t>
  </si>
  <si>
    <t>78 </t>
  </si>
  <si>
    <t>Лізинг інтелектуальної власності та подібних продуктів, крім творів, захищених авторськими правами </t>
  </si>
  <si>
    <t>77.40 </t>
  </si>
  <si>
    <t>77.4 </t>
  </si>
  <si>
    <t>Надання в оренду інших машин, устатковання та товарів. н. в. і. у. </t>
  </si>
  <si>
    <t>77.39 </t>
  </si>
  <si>
    <t>Надання в оренду повітряних транспортних засобів </t>
  </si>
  <si>
    <t>77.35 </t>
  </si>
  <si>
    <t>Надання в оренду водних транспортних засобів </t>
  </si>
  <si>
    <t>77.34 </t>
  </si>
  <si>
    <t>Надання в оренду офісних машин і устатковання, у тому числі комп'ютери </t>
  </si>
  <si>
    <t>77.33 </t>
  </si>
  <si>
    <t>Надання в оренду будівельних машин і устатковання </t>
  </si>
  <si>
    <t>77.32 </t>
  </si>
  <si>
    <t>Надання в оренду сільськогосподарських машин і устатковання </t>
  </si>
  <si>
    <t>77.31 </t>
  </si>
  <si>
    <t>Надання в оренду інших машин, устатковання та товарів </t>
  </si>
  <si>
    <t>77.3 </t>
  </si>
  <si>
    <t>Прокат інших побутових виробів і предметів особистого вжитку </t>
  </si>
  <si>
    <t>77.29 </t>
  </si>
  <si>
    <t>Прокат відеозаписів і дисків </t>
  </si>
  <si>
    <t>77.22 </t>
  </si>
  <si>
    <t>Прокат товарів для спорту та відпочинку </t>
  </si>
  <si>
    <t>77.21 </t>
  </si>
  <si>
    <t>Прокат побутових виробів і предметів особистого вжитку </t>
  </si>
  <si>
    <t>77.2 </t>
  </si>
  <si>
    <t>Надання в оренду вантажних автомобілів </t>
  </si>
  <si>
    <t>77.12 </t>
  </si>
  <si>
    <t>Надання в оренду автомобілів і легкових автотранспортних засобів </t>
  </si>
  <si>
    <t>77.11 </t>
  </si>
  <si>
    <t>Надання в оренду автотранспортних засобів </t>
  </si>
  <si>
    <t>77.1 </t>
  </si>
  <si>
    <t>Оренда, прокат і лізинг </t>
  </si>
  <si>
    <t>77 </t>
  </si>
  <si>
    <t>ДІЯЛЬНІСТЬ У СФЕРІ АДМІНІСТРАТИВНОГО ТА ДОПОМІЖНОГО ОБСЛУГОВУВАННЯ </t>
  </si>
  <si>
    <t>N </t>
  </si>
  <si>
    <t>Ветеринарна діяльність </t>
  </si>
  <si>
    <t>75.00 </t>
  </si>
  <si>
    <t>75.0 </t>
  </si>
  <si>
    <t>75 </t>
  </si>
  <si>
    <t>Інша професійна, наукова та технічна діяльність, н. в. і. у. </t>
  </si>
  <si>
    <t>74.90 </t>
  </si>
  <si>
    <t>Інша професійна, наукова та технічна діяльність, не віднесена до інших угруповань </t>
  </si>
  <si>
    <t>74.9 </t>
  </si>
  <si>
    <t>Надання послуг перекладу </t>
  </si>
  <si>
    <t>74.30 </t>
  </si>
  <si>
    <t>74.3 </t>
  </si>
  <si>
    <t>Діяльність у сфері фотографії </t>
  </si>
  <si>
    <t>74.20 </t>
  </si>
  <si>
    <t>74.2 </t>
  </si>
  <si>
    <t>Спеціалізована діяльність із дизайну </t>
  </si>
  <si>
    <t>74.10 </t>
  </si>
  <si>
    <t>74.1 </t>
  </si>
  <si>
    <t>Інша професійна, наукова та технічна діяльність </t>
  </si>
  <si>
    <t>74 </t>
  </si>
  <si>
    <t>Дослідження кон'юнктури ринку та виявлення громадської думки </t>
  </si>
  <si>
    <t>73.20 </t>
  </si>
  <si>
    <t>73.2 </t>
  </si>
  <si>
    <t>Посередництво в розміщенні реклами в засобах масової інформації </t>
  </si>
  <si>
    <t>73.12 </t>
  </si>
  <si>
    <t>Рекламні агентства </t>
  </si>
  <si>
    <t>73.11 </t>
  </si>
  <si>
    <t>Рекламна діяльність </t>
  </si>
  <si>
    <t>73.1 </t>
  </si>
  <si>
    <t>Рекламна діяльність і дослідження кон'юнктури ринку </t>
  </si>
  <si>
    <t>73 </t>
  </si>
  <si>
    <t>Дослідження й експериментальні розробки у сфері суспільних і гуманітарних наук </t>
  </si>
  <si>
    <t>72.20 </t>
  </si>
  <si>
    <t>72.2 </t>
  </si>
  <si>
    <t>Дослідження й експериментальні розробки у сфері інших природничих і технічних наук </t>
  </si>
  <si>
    <t>72.19 </t>
  </si>
  <si>
    <t>Дослідження й експериментальні розробки у сфері біотехнологій </t>
  </si>
  <si>
    <t>72.11 </t>
  </si>
  <si>
    <t>Дослідження й експериментальні розробки у сфері природничих і технічних наук </t>
  </si>
  <si>
    <t>72.1 </t>
  </si>
  <si>
    <t>Наукові дослідження та розробки </t>
  </si>
  <si>
    <t>72 </t>
  </si>
  <si>
    <t>Технічні випробування та дослідження </t>
  </si>
  <si>
    <t>71.20 </t>
  </si>
  <si>
    <t>71.2 </t>
  </si>
  <si>
    <t>Діяльність у сфері інжинірингу, геології та геодезії, надання послуг технічного консультування в цих сферах </t>
  </si>
  <si>
    <t>71.12 </t>
  </si>
  <si>
    <t>Діяльність у сфері архітектури </t>
  </si>
  <si>
    <t>71.11 </t>
  </si>
  <si>
    <t>Діяльність у сферах архітектури та інжинірингу, надання послуг технічного консультування </t>
  </si>
  <si>
    <t>71.1 </t>
  </si>
  <si>
    <t>Діяльність у сферах архітектури та інжинірингу; технічні випробування та дослідження </t>
  </si>
  <si>
    <t>71 </t>
  </si>
  <si>
    <t>Консультування з питань комерційної діяльності й керування </t>
  </si>
  <si>
    <t>70.22 </t>
  </si>
  <si>
    <t>Діяльність у сфері зв'язків із громадськістю </t>
  </si>
  <si>
    <t>70.21 </t>
  </si>
  <si>
    <t>Консультування з питань керування </t>
  </si>
  <si>
    <t>70.2 </t>
  </si>
  <si>
    <t>Діяльність головних управлінь (хед-офісів) </t>
  </si>
  <si>
    <t>70.10 </t>
  </si>
  <si>
    <t>70.1 </t>
  </si>
  <si>
    <t>Діяльність головних управлінь (хед-офісів); консультування з питань керування </t>
  </si>
  <si>
    <t>70 </t>
  </si>
  <si>
    <t>Діяльність у сфері бухгалтерського обліку й аудиту; консультування з питань оподаткування </t>
  </si>
  <si>
    <t>69.20 </t>
  </si>
  <si>
    <t>69.2 </t>
  </si>
  <si>
    <t>Діяльність у сфері права </t>
  </si>
  <si>
    <t>69.10 </t>
  </si>
  <si>
    <t>69.1 </t>
  </si>
  <si>
    <t>Діяльність у сферах права та бухгалтерського обліку </t>
  </si>
  <si>
    <t>69 </t>
  </si>
  <si>
    <t>ПРОФЕСІЙНА, НАУКОВА ТА ТЕХНІЧНА ДІЯЛЬНІСТЬ </t>
  </si>
  <si>
    <t>M </t>
  </si>
  <si>
    <t>Управління нерухомим майном за винагороду або на основі контракту </t>
  </si>
  <si>
    <t>68.32 </t>
  </si>
  <si>
    <t>Агентства нерухомості </t>
  </si>
  <si>
    <t>68.31 </t>
  </si>
  <si>
    <t>Операції з нерухомим майном за винагороду або на основі контракту </t>
  </si>
  <si>
    <t>68.3 </t>
  </si>
  <si>
    <t>Надання в оренду й експлуатацію власного чи орендованого нерухомого майна </t>
  </si>
  <si>
    <t>68.20 </t>
  </si>
  <si>
    <t>68.2 </t>
  </si>
  <si>
    <t>Купівля та продаж власного нерухомого майна </t>
  </si>
  <si>
    <t>68.10 </t>
  </si>
  <si>
    <t>68.1 </t>
  </si>
  <si>
    <t>Операції з нерухомим майном </t>
  </si>
  <si>
    <t>68 </t>
  </si>
  <si>
    <t>ОПЕРАЦІЇ З НЕРУХОМИМ МАЙНОМ </t>
  </si>
  <si>
    <t>L </t>
  </si>
  <si>
    <t>Управління фондами </t>
  </si>
  <si>
    <t>66.30 </t>
  </si>
  <si>
    <t>66.3 </t>
  </si>
  <si>
    <t>Інша допоміжна діяльність у сфері страхування та пенсійного забезпечення </t>
  </si>
  <si>
    <t>66.29 </t>
  </si>
  <si>
    <t>Діяльність страхових агентів і брокерів </t>
  </si>
  <si>
    <t>66.22 </t>
  </si>
  <si>
    <t>Оцінювання ризиків та завданої шкоди </t>
  </si>
  <si>
    <t>66.21 </t>
  </si>
  <si>
    <t>Допоміжна діяльність у сфері страхування та пенсійного забезпечення </t>
  </si>
  <si>
    <t>66.2 </t>
  </si>
  <si>
    <t>Інша допоміжна діяльність у сфері фінансових послуг, крім страхування та пенсійного забезпечення </t>
  </si>
  <si>
    <t>66.19 </t>
  </si>
  <si>
    <t>Посередництво за договорами по цінних паперах або товарах </t>
  </si>
  <si>
    <t>66.12 </t>
  </si>
  <si>
    <t>Управління фінансовими ринками </t>
  </si>
  <si>
    <t>66.11 </t>
  </si>
  <si>
    <t>Допоміжна діяльність у сфері фінансових послуг, крім страхування та пенсійного забезпечення </t>
  </si>
  <si>
    <t>66.1 </t>
  </si>
  <si>
    <t>Допоміжна діяльність у сферах фінансових послуг і страхування </t>
  </si>
  <si>
    <t>66 </t>
  </si>
  <si>
    <t>Недержавне пенсійне забезпечення </t>
  </si>
  <si>
    <t>65.30 </t>
  </si>
  <si>
    <t>65.3 </t>
  </si>
  <si>
    <t>Перестрахування </t>
  </si>
  <si>
    <t>65.20 </t>
  </si>
  <si>
    <t>65.2 </t>
  </si>
  <si>
    <t>Інші види страхування, крім страхування життя </t>
  </si>
  <si>
    <t>65.12 </t>
  </si>
  <si>
    <t>Страхування життя </t>
  </si>
  <si>
    <t>65.11 </t>
  </si>
  <si>
    <t>Страхування </t>
  </si>
  <si>
    <t>65.1 </t>
  </si>
  <si>
    <t>Страхування, перестрахування та недержавне пенсійне забезпечення, крім обов'язкового соціального страхування </t>
  </si>
  <si>
    <t>65 </t>
  </si>
  <si>
    <t>Надання інших фінансових послуг (крім страхування та пенсійного забезпечення), н. в. і. у. </t>
  </si>
  <si>
    <t>64.99 </t>
  </si>
  <si>
    <t>Інші види кредитування </t>
  </si>
  <si>
    <t>64.92 </t>
  </si>
  <si>
    <t>Фінансовий лізинг </t>
  </si>
  <si>
    <t>64.91 </t>
  </si>
  <si>
    <t>Надання інших фінансових послуг, крім страхування та пенсійного забезпечення </t>
  </si>
  <si>
    <t>64.9 </t>
  </si>
  <si>
    <t>Трасти, фонди та подібні фінансові суб'єкти </t>
  </si>
  <si>
    <t>64.30 </t>
  </si>
  <si>
    <t>64.3 </t>
  </si>
  <si>
    <t>Діяльність холдингових компаній </t>
  </si>
  <si>
    <t>64.20 </t>
  </si>
  <si>
    <t>64.2 </t>
  </si>
  <si>
    <t>Інші види грошового посередництва </t>
  </si>
  <si>
    <t>64.19 </t>
  </si>
  <si>
    <t>Діяльність центрального банку </t>
  </si>
  <si>
    <t>64.11 </t>
  </si>
  <si>
    <t>Грошове посередництво </t>
  </si>
  <si>
    <t>64.1 </t>
  </si>
  <si>
    <t>Надання фінансових послуг, крім страхування та пенсійного забезпечення </t>
  </si>
  <si>
    <t>64 </t>
  </si>
  <si>
    <t>ФІНАНСОВА ТА СТРАХОВА ДІЯЛЬНІСТЬ </t>
  </si>
  <si>
    <t>K </t>
  </si>
  <si>
    <t>Надання інших інформаційних послуг, н. в. і. у. </t>
  </si>
  <si>
    <t>63.99 </t>
  </si>
  <si>
    <t>Діяльність інформаційних агентств </t>
  </si>
  <si>
    <t>63.91 </t>
  </si>
  <si>
    <t>Надання інших інформаційних послуг </t>
  </si>
  <si>
    <t>63.9 </t>
  </si>
  <si>
    <t>Веб-портали </t>
  </si>
  <si>
    <t>63.12 </t>
  </si>
  <si>
    <t>Оброблення даних, розміщення інформації на веб-вузлах і пов'язана з ними діяльність </t>
  </si>
  <si>
    <t>63.11 </t>
  </si>
  <si>
    <t>Оброблення даних, розміщення інформації на веб-вузлах і пов'язана з ними діяльність; веб-портали </t>
  </si>
  <si>
    <t>63.1 </t>
  </si>
  <si>
    <t>Надання інформаційних послуг </t>
  </si>
  <si>
    <t>63 </t>
  </si>
  <si>
    <t>Інша діяльність у сфері інформаційних технологій і комп'ютерних систем </t>
  </si>
  <si>
    <t>62.09 </t>
  </si>
  <si>
    <t>Діяльність із керування комп'ютерним устаткованням </t>
  </si>
  <si>
    <t>62.03 </t>
  </si>
  <si>
    <t>Консультування з питань інформатизації </t>
  </si>
  <si>
    <t>62.02 </t>
  </si>
  <si>
    <t>Комп'ютерне програмування </t>
  </si>
  <si>
    <t>62.01 </t>
  </si>
  <si>
    <t>Комп'ютерне програмування, консультування та пов'язана з ними діяльність </t>
  </si>
  <si>
    <t>62.0 </t>
  </si>
  <si>
    <t>62 </t>
  </si>
  <si>
    <t>інша діяльність у сфері електрозв'язку </t>
  </si>
  <si>
    <t>61.90 </t>
  </si>
  <si>
    <t>Інша діяльність у сфері електрозв'язку </t>
  </si>
  <si>
    <t>61.9 </t>
  </si>
  <si>
    <t>Діяльність у сфері супутникового електрозв'язку </t>
  </si>
  <si>
    <t>61.30 </t>
  </si>
  <si>
    <t>61.3 </t>
  </si>
  <si>
    <t>Діяльність у сфері безпроводового електрозв'язку </t>
  </si>
  <si>
    <t>61.20 </t>
  </si>
  <si>
    <t>61.2 </t>
  </si>
  <si>
    <t>Діяльність у сфері проводового електрозв'язку </t>
  </si>
  <si>
    <t>61.10 </t>
  </si>
  <si>
    <t>61.1 </t>
  </si>
  <si>
    <t>Телекомунікації (електрозв'язок) </t>
  </si>
  <si>
    <t>61 </t>
  </si>
  <si>
    <t>Діяльність у сфері телевізійного мовлення </t>
  </si>
  <si>
    <t>60.20 </t>
  </si>
  <si>
    <t>60.2 </t>
  </si>
  <si>
    <t>Діяльність у сфері радіомовлення </t>
  </si>
  <si>
    <t>60.10 </t>
  </si>
  <si>
    <t>60.1 </t>
  </si>
  <si>
    <t>Діяльність у сфері радіомовлення та телевізійного мовлення </t>
  </si>
  <si>
    <t>60 </t>
  </si>
  <si>
    <t>Видання звукозаписів </t>
  </si>
  <si>
    <t>59.20 </t>
  </si>
  <si>
    <t>59.2 </t>
  </si>
  <si>
    <t>Демонстрація кінофільмів </t>
  </si>
  <si>
    <t>59.14 </t>
  </si>
  <si>
    <t>Розповсюдження кіно- та відеофільмів, телевізійних програм </t>
  </si>
  <si>
    <t>59.13 </t>
  </si>
  <si>
    <t>Компонування кіно- та відеофільмів, телевізійних програм </t>
  </si>
  <si>
    <t>59.12 </t>
  </si>
  <si>
    <t>Виробництво кіно- та відеофільмів, телевізійних програм </t>
  </si>
  <si>
    <t>59.11 </t>
  </si>
  <si>
    <t>59.1 </t>
  </si>
  <si>
    <t>Виробництво кіно-та відеофільмів, телевізійних програм, видання звукозаписів </t>
  </si>
  <si>
    <t>59 </t>
  </si>
  <si>
    <t>Видання іншого програмного забезпечення </t>
  </si>
  <si>
    <t>58.29 </t>
  </si>
  <si>
    <t>Видання комп'ютерних ігор </t>
  </si>
  <si>
    <t>58.21 </t>
  </si>
  <si>
    <t>Видання програмного забезпечення </t>
  </si>
  <si>
    <t>58.2 </t>
  </si>
  <si>
    <t>Інші види видавничої діяльності </t>
  </si>
  <si>
    <t>58.19 </t>
  </si>
  <si>
    <t>Видання журналів і періодичних видань </t>
  </si>
  <si>
    <t>58.14 </t>
  </si>
  <si>
    <t>Видання газет </t>
  </si>
  <si>
    <t>58.13 </t>
  </si>
  <si>
    <t>Видання довідників і каталогів </t>
  </si>
  <si>
    <t>58.12 </t>
  </si>
  <si>
    <t>Видання книг </t>
  </si>
  <si>
    <t>58.11 </t>
  </si>
  <si>
    <t>Видання книг, періодичних видань та інша видавнича діяльність </t>
  </si>
  <si>
    <t>58.1 </t>
  </si>
  <si>
    <t>Видавнича діяльність </t>
  </si>
  <si>
    <t>58 </t>
  </si>
  <si>
    <t>ІНФОРМАЦІЯ ТА ТЕЛЕКОМУНІКАЦІЇ </t>
  </si>
  <si>
    <t>J </t>
  </si>
  <si>
    <t>Обслуговування напоями </t>
  </si>
  <si>
    <t>56.30 </t>
  </si>
  <si>
    <t>56.3 </t>
  </si>
  <si>
    <t>Постачання інших готових страв </t>
  </si>
  <si>
    <t>56.29 </t>
  </si>
  <si>
    <t>Постачання готових страв для подій </t>
  </si>
  <si>
    <t>56.21 </t>
  </si>
  <si>
    <t>Постачання готових страв </t>
  </si>
  <si>
    <t>56.2 </t>
  </si>
  <si>
    <t>Діяльність ресторанів, надання послуг мобільного харчування </t>
  </si>
  <si>
    <t>56.10 </t>
  </si>
  <si>
    <t>56.1 </t>
  </si>
  <si>
    <t>Діяльність із забезпечення стравами та напоями </t>
  </si>
  <si>
    <t>56 </t>
  </si>
  <si>
    <t>Діяльність інших засобів тимчасового розміщування </t>
  </si>
  <si>
    <t>55.90 </t>
  </si>
  <si>
    <t>55.9 </t>
  </si>
  <si>
    <t>Надання місць кемпінгами та стоянками для житлових автофургонів і причепів </t>
  </si>
  <si>
    <t>55.30 </t>
  </si>
  <si>
    <t>55.3 </t>
  </si>
  <si>
    <t>Діяльність засобів розміщування на період відпустки та іншого тимчасового проживання </t>
  </si>
  <si>
    <t>55.20 </t>
  </si>
  <si>
    <t>55.2 </t>
  </si>
  <si>
    <t>Діяльність готелів і подібних засобів тимчасового розміщування </t>
  </si>
  <si>
    <t>55.10 </t>
  </si>
  <si>
    <t>55.1 </t>
  </si>
  <si>
    <t>Тимчасове розміщування </t>
  </si>
  <si>
    <t>55 </t>
  </si>
  <si>
    <t>ТИМЧАСОВЕ РОЗМІЩУВАННЯ Й ОРГАНІЗАЦІЯ ХАРЧУВАННЯ </t>
  </si>
  <si>
    <t>I </t>
  </si>
  <si>
    <t>Інша поштова та кур'єрська діяльність </t>
  </si>
  <si>
    <t>53.20 </t>
  </si>
  <si>
    <t>53.2 </t>
  </si>
  <si>
    <t>Діяльність національної пошти </t>
  </si>
  <si>
    <t>53.10 </t>
  </si>
  <si>
    <t>53.1 </t>
  </si>
  <si>
    <t>Поштова та кур'єрська діяльність </t>
  </si>
  <si>
    <t>53 </t>
  </si>
  <si>
    <t>Інша допоміжна діяльність у сфері транспорту </t>
  </si>
  <si>
    <t>52.29 </t>
  </si>
  <si>
    <t>Транспортне оброблення вантажів </t>
  </si>
  <si>
    <t>52.24 </t>
  </si>
  <si>
    <t>Допоміжне обслуговування авіаційного транспорту </t>
  </si>
  <si>
    <t>52.23 </t>
  </si>
  <si>
    <t>Допоміжне обслуговування водного транспорту </t>
  </si>
  <si>
    <t>52.22 </t>
  </si>
  <si>
    <t>Допоміжне обслуговування наземного транспорту </t>
  </si>
  <si>
    <t>52.21 </t>
  </si>
  <si>
    <t>Допоміжна діяльність у сфері транспорту </t>
  </si>
  <si>
    <t>52.2 </t>
  </si>
  <si>
    <t>Складське господарство </t>
  </si>
  <si>
    <t>52.10 </t>
  </si>
  <si>
    <t>52.1 </t>
  </si>
  <si>
    <t>Складське господарство та допоміжна діяльність у сфері транспорту </t>
  </si>
  <si>
    <t>52 </t>
  </si>
  <si>
    <t>Космічний транспорт </t>
  </si>
  <si>
    <t>51.22 </t>
  </si>
  <si>
    <t>Вантажний авіаційний транспорт </t>
  </si>
  <si>
    <t>51.21 </t>
  </si>
  <si>
    <t>Вантажний авіаційний транспорт і космічний транспорт </t>
  </si>
  <si>
    <t>51.2 </t>
  </si>
  <si>
    <t>Пасажирський авіаційний транспорт </t>
  </si>
  <si>
    <t>51.10 </t>
  </si>
  <si>
    <t>51.1 </t>
  </si>
  <si>
    <t>Авіаційний транспорт </t>
  </si>
  <si>
    <t>51 </t>
  </si>
  <si>
    <t>Вантажний річковий транспорт </t>
  </si>
  <si>
    <t>50.40 </t>
  </si>
  <si>
    <t>50.4 </t>
  </si>
  <si>
    <t>Пасажирський річковий транспорт </t>
  </si>
  <si>
    <t>50.30 </t>
  </si>
  <si>
    <t>50.3 </t>
  </si>
  <si>
    <t>Вантажний морський транспорт </t>
  </si>
  <si>
    <t>50.20 </t>
  </si>
  <si>
    <t>50.2 </t>
  </si>
  <si>
    <t>Пасажирський морський транспорт </t>
  </si>
  <si>
    <t>50.10 </t>
  </si>
  <si>
    <t>50.1 </t>
  </si>
  <si>
    <t>Водний транспорт </t>
  </si>
  <si>
    <t>50 </t>
  </si>
  <si>
    <t>Трубопровідний транспорт </t>
  </si>
  <si>
    <t>49.50 </t>
  </si>
  <si>
    <t>49.5 </t>
  </si>
  <si>
    <t>Надання послуг перевезення речей (переїзду) </t>
  </si>
  <si>
    <t>49.42 </t>
  </si>
  <si>
    <t>Вантажний автомобільний транспорт </t>
  </si>
  <si>
    <t>49.41 </t>
  </si>
  <si>
    <t>Вантажний автомобільний транспорт, надання послуг перевезення речей </t>
  </si>
  <si>
    <t>49.4 </t>
  </si>
  <si>
    <t>Інший пасажирський наземний транспорт, н. в. і. у. </t>
  </si>
  <si>
    <t>49.39 </t>
  </si>
  <si>
    <t>Надання послуг таксі </t>
  </si>
  <si>
    <t>49.32 </t>
  </si>
  <si>
    <t>Пасажирський наземний транспорт міського та приміського сполучення </t>
  </si>
  <si>
    <t>49.31 </t>
  </si>
  <si>
    <t>Інший пасажирський наземний транспорт </t>
  </si>
  <si>
    <t>49.3 </t>
  </si>
  <si>
    <t>Вантажний залізничний транспорт </t>
  </si>
  <si>
    <t>49.20 </t>
  </si>
  <si>
    <t>49.2 </t>
  </si>
  <si>
    <t>Пасажирський залізничний транспорт міжміського сполучення </t>
  </si>
  <si>
    <t>49.10 </t>
  </si>
  <si>
    <t>49.1 </t>
  </si>
  <si>
    <t>Наземний і трубопровідний транспорт </t>
  </si>
  <si>
    <t>49 </t>
  </si>
  <si>
    <t>ТРАНСПОРТ, СКЛАДСЬКЕ ГОСПОДАРСТВО, ПОШТОВА ТА КУР'ЄРСЬКА ДІЯЛЬНІСТЬ </t>
  </si>
  <si>
    <t>H </t>
  </si>
  <si>
    <t>Інші види роздрібної торгівлі поза магазинами </t>
  </si>
  <si>
    <t>47.99 </t>
  </si>
  <si>
    <t>Роздрібна торгівля, що здійснюється фірмами поштового замовлення або через мережу Інтернет </t>
  </si>
  <si>
    <t>47.91 </t>
  </si>
  <si>
    <t>Роздрібна торгівля поза магазинами </t>
  </si>
  <si>
    <t>47.9 </t>
  </si>
  <si>
    <t>Роздрібна торгівля з лотків і на ринках іншими товарами </t>
  </si>
  <si>
    <t>47.89 </t>
  </si>
  <si>
    <t>Роздрібна торгівля з лотків і на ринках текстильними виробами, одягом і взуттям </t>
  </si>
  <si>
    <t>47.82 </t>
  </si>
  <si>
    <t>Роздрібна торгівля з лотків і на ринках харчовими продуктами, напоями та тютюновими виробами </t>
  </si>
  <si>
    <t>47.81 </t>
  </si>
  <si>
    <t>Роздрібна торгівля з лотків і на ринках </t>
  </si>
  <si>
    <t>47.8 </t>
  </si>
  <si>
    <t>Роздрібна торгівля уживаними товарами в магазинах </t>
  </si>
  <si>
    <t>47.79 </t>
  </si>
  <si>
    <t>Роздрібна торгівля іншими невживаними товарами в спеціалізованих магазинах </t>
  </si>
  <si>
    <t>47.78 </t>
  </si>
  <si>
    <t>Роздрібна торгівля годинниками та ювелірними виробами в спеціалізованих магазинах </t>
  </si>
  <si>
    <t>47.77 </t>
  </si>
  <si>
    <t>Роздрібна торгівля квітами, рослинами, насінням, добривами, домашніми тваринами та кормами для них у спеціалізованих магазинах </t>
  </si>
  <si>
    <t>47.76 </t>
  </si>
  <si>
    <t>Роздрібна торгівля косметичними товарами та туалетними приналежностями в спеціалізованих магазинах </t>
  </si>
  <si>
    <t>47.75 </t>
  </si>
  <si>
    <t>Роздрібна торгівля медичними й ортопедичними товарами в спеціалізованих магазинах </t>
  </si>
  <si>
    <t>47.74 </t>
  </si>
  <si>
    <t>Роздрібна торгівля фармацевтичними товарами в спеціалізованих магазинах </t>
  </si>
  <si>
    <t>47.73 </t>
  </si>
  <si>
    <t>Роздрібна торгівля взуттям і шкіряними виробами в спеціалізованих магазинах </t>
  </si>
  <si>
    <t>47.72 </t>
  </si>
  <si>
    <t>Роздрібна торгівля одягом у спеціалізованих магазинах </t>
  </si>
  <si>
    <t>47.71 </t>
  </si>
  <si>
    <t>Роздрібна торгівля іншими товарами в спеціалізованих магазинах </t>
  </si>
  <si>
    <t>47.7 </t>
  </si>
  <si>
    <t>Роздрібна торгівля іграми та іграшками в спеціалізованих магазинах </t>
  </si>
  <si>
    <t>47.65 </t>
  </si>
  <si>
    <t>Роздрібна торгівля спортивним інвентарем у спеціалізованих магазинах </t>
  </si>
  <si>
    <t>47.64 </t>
  </si>
  <si>
    <t>Роздрібна торгівля аудіо- та відеозаписами в спеціалізованих магазинах </t>
  </si>
  <si>
    <t>47.63 </t>
  </si>
  <si>
    <t>Роздрібна торгівля газетами та канцелярськими товарами в спеціалізованих магазинах </t>
  </si>
  <si>
    <t>47.62 </t>
  </si>
  <si>
    <t>Роздрібна торгівля книгами в спеціалізованих магазинах </t>
  </si>
  <si>
    <t>47.61 </t>
  </si>
  <si>
    <t>Роздрібна торгівля товарами культурного призначення та товарами для відпочинку в спеціалізованих магазинах </t>
  </si>
  <si>
    <t>47.6 </t>
  </si>
  <si>
    <t>Роздрібна торгівля меблями, освітлювальним приладдям та іншими товарами для дому в спеціалізованих магазинах </t>
  </si>
  <si>
    <t>47.59 </t>
  </si>
  <si>
    <t>Роздрібна торгівля побутовими електротоварами в спеціалізованих магазинах </t>
  </si>
  <si>
    <t>47.54 </t>
  </si>
  <si>
    <t>Роздрібна торгівля килимами, килимовими виробами, покриттям для стін і підлоги в спеціалізованих магазинах </t>
  </si>
  <si>
    <t>47.53 </t>
  </si>
  <si>
    <t>Роздрібна торгівля залізними виробами, будівельними матеріалами та санітарно-технічними виробами в спеціалізованих магазинах </t>
  </si>
  <si>
    <t>47.52 </t>
  </si>
  <si>
    <t>Роздрібна торгівля текстильними товарами в спеціалізованих магазинах </t>
  </si>
  <si>
    <t>47.51 </t>
  </si>
  <si>
    <t>Роздрібна торгівля іншими товарами господарського призначення в спеціалізованих магазинах </t>
  </si>
  <si>
    <t>47.5 </t>
  </si>
  <si>
    <t>Роздрібна торгівля в спеціалізованих магазинах електронною апаратурою побутового призначення для приймання, запису, відтворення звуку й зображення </t>
  </si>
  <si>
    <t>47.43 </t>
  </si>
  <si>
    <t>Роздрібна торгівля телекомунікаційним устаткованням у спеціалізованих магазинах </t>
  </si>
  <si>
    <t>47.42 </t>
  </si>
  <si>
    <t>Роздрібна торгівля комп'ютерами, периферійним устаткованням і програмним забезпеченням у спеціалізованих магазинах </t>
  </si>
  <si>
    <t>47.41 </t>
  </si>
  <si>
    <t>Роздрібна торгівля інформаційним і комунікаційним устаткованням у спеціалізованих магазинах </t>
  </si>
  <si>
    <t>47.4 </t>
  </si>
  <si>
    <t>Роздрібна торгівля пальним </t>
  </si>
  <si>
    <t>47.30 </t>
  </si>
  <si>
    <t>47.3 </t>
  </si>
  <si>
    <t>Роздрібна торгівля іншими продуктами харчування в спеціалізованих магазинах </t>
  </si>
  <si>
    <t>47.29 </t>
  </si>
  <si>
    <t>Роздрібна торгівля тютюновими виробами в спеціалізованих магазинах </t>
  </si>
  <si>
    <t>47.26 </t>
  </si>
  <si>
    <t>Роздрібна торгівля напоями в спеціалізованих магазинах </t>
  </si>
  <si>
    <t>47.25 </t>
  </si>
  <si>
    <t>Роздрібна торгівля хлібобулочними виробами, борошняними та цукровими кондитерськими виробами в спеціалізованих магазинах </t>
  </si>
  <si>
    <t>47.24 </t>
  </si>
  <si>
    <t>Роздрібна торгівля рибою, ракоподібними та молюсками в спеціалізованих магазинах </t>
  </si>
  <si>
    <t>47.23 </t>
  </si>
  <si>
    <t>Роздрібна торгівля м'ясом і м'ясними продуктами в спеціалізованих магазинах </t>
  </si>
  <si>
    <t>47.22 </t>
  </si>
  <si>
    <t>Роздрібна торгівля фруктами й овочами в спеціалізованих магазинах </t>
  </si>
  <si>
    <t>47.21 </t>
  </si>
  <si>
    <t>Роздрібна торгівля продуктами харчування, напоями та тютюновими виробами в спеціалізованих магазинах </t>
  </si>
  <si>
    <t>47.2 </t>
  </si>
  <si>
    <t>Інші види роздрібної торгівлі в неспеціалізованих магазинах </t>
  </si>
  <si>
    <t>47.19 </t>
  </si>
  <si>
    <t>Роздрібна торгівля в неспеціалізованих магазинах переважно продуктами харчування, напоями та тютюновими виробами </t>
  </si>
  <si>
    <t>47.11 </t>
  </si>
  <si>
    <t>Роздрібна торгівля в неспеціалізованих магазинах </t>
  </si>
  <si>
    <t>47.1 </t>
  </si>
  <si>
    <t>Роздрібна торгівля, крім торгівлі автотранспортними засобами та мотоциклами </t>
  </si>
  <si>
    <t>47 </t>
  </si>
  <si>
    <t>Неспеціалізована оптова торгівля </t>
  </si>
  <si>
    <t>46.90 </t>
  </si>
  <si>
    <t>46.9 </t>
  </si>
  <si>
    <t>Оптова торгівля відходами та брухтом </t>
  </si>
  <si>
    <t>46.77 </t>
  </si>
  <si>
    <t>Оптова торгівля іншими проміжними продуктами </t>
  </si>
  <si>
    <t>46.76 </t>
  </si>
  <si>
    <t>Оптова торгівля хімічними продуктами </t>
  </si>
  <si>
    <t>46.75 </t>
  </si>
  <si>
    <t>Оптова торгівля залізними виробами, водопровідним і опалювальним устаткованням і приладдям до нього </t>
  </si>
  <si>
    <t>46.74 </t>
  </si>
  <si>
    <t>Оптова торгівля деревиною, будівельними матеріалами та санітарно-технічним обладнанням </t>
  </si>
  <si>
    <t>46.73 </t>
  </si>
  <si>
    <t>Оптова торгівля металами та металевими рудами </t>
  </si>
  <si>
    <t>46.72 </t>
  </si>
  <si>
    <t>Оптова торгівля твердим, рідким, газоподібним паливом і подібними продуктами </t>
  </si>
  <si>
    <t>46.71 </t>
  </si>
  <si>
    <t>Інші види спеціалізованої оптової торгівлі </t>
  </si>
  <si>
    <t>46.7 </t>
  </si>
  <si>
    <t>Оптова торгівля іншими машинами й устаткованням </t>
  </si>
  <si>
    <t>46.69 </t>
  </si>
  <si>
    <t>Оптова торгівля іншими офісними машинами й устаткованням </t>
  </si>
  <si>
    <t>46.66 </t>
  </si>
  <si>
    <t>Оптова торгівля офісними меблями </t>
  </si>
  <si>
    <t>46.65 </t>
  </si>
  <si>
    <t>Оптова торгівля машинами й устаткованням для текстильного, швейного та трикотажного виробництва </t>
  </si>
  <si>
    <t>46.64 </t>
  </si>
  <si>
    <t>Оптова торгівля машинами й устаткованням для добувної промисловості та будівництва </t>
  </si>
  <si>
    <t>46.63 </t>
  </si>
  <si>
    <t>Оптова торгівля верстатами </t>
  </si>
  <si>
    <t>46.62 </t>
  </si>
  <si>
    <t>Оптова торгівля сільськогосподарськими машинами й устаткованням </t>
  </si>
  <si>
    <t>46.61 </t>
  </si>
  <si>
    <t>46.6 </t>
  </si>
  <si>
    <t>Оптова торгівля електронним і телекомунікаційним устаткованням, деталями до нього </t>
  </si>
  <si>
    <t>46.52 </t>
  </si>
  <si>
    <t>Оптова торгівля комп'ютерами, периферійним устаткованням і програмним забезпеченням </t>
  </si>
  <si>
    <t>46.51 </t>
  </si>
  <si>
    <t>Оптова торгівля інформаційним і комунікаційним устаткованням </t>
  </si>
  <si>
    <t>46.5 </t>
  </si>
  <si>
    <t>Оптова торгівля іншими товарами господарського призначення </t>
  </si>
  <si>
    <t>46.49 </t>
  </si>
  <si>
    <t>Оптова торгівля годинниками та ювелірними виробами </t>
  </si>
  <si>
    <t>46.48 </t>
  </si>
  <si>
    <t>Оптова торгівля меблями, килимами й освітлювальним приладдям </t>
  </si>
  <si>
    <t>46.47 </t>
  </si>
  <si>
    <t>Оптова торгівля фармацевтичними товарами </t>
  </si>
  <si>
    <t>46.46 </t>
  </si>
  <si>
    <t>Оптова торгівля парфумними та косметичними товарами </t>
  </si>
  <si>
    <t>46.45 </t>
  </si>
  <si>
    <t>Оптова торгівля фарфором, скляним посудом і засобами для чищення </t>
  </si>
  <si>
    <t>46.44 </t>
  </si>
  <si>
    <t>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 </t>
  </si>
  <si>
    <t>46.43 </t>
  </si>
  <si>
    <t>Оптова торгівля одягом і взуттям </t>
  </si>
  <si>
    <t>46.42 </t>
  </si>
  <si>
    <t>Оптова торгівля текстильними товарами </t>
  </si>
  <si>
    <t>46.41 </t>
  </si>
  <si>
    <t>Оптова торгівля товарами господарського призначення </t>
  </si>
  <si>
    <t>46.4 </t>
  </si>
  <si>
    <t>Неспеціалізована оптова торгівля продуктами харчування, напоями та тютюновими виробами </t>
  </si>
  <si>
    <t>46.39 </t>
  </si>
  <si>
    <t>Оптова торгівля іншими продуктами харчування, у тому числі рибою, ракоподібними та молюсками </t>
  </si>
  <si>
    <t>46.38 </t>
  </si>
  <si>
    <t>Оптова торгівля кавою, чаєм, какао та прянощами </t>
  </si>
  <si>
    <t>46.37 </t>
  </si>
  <si>
    <t>Оптова торгівля цукром, шоколадом і кондитерськими виробами </t>
  </si>
  <si>
    <t>46.36 </t>
  </si>
  <si>
    <t>Оптова торгівля тютюновими виробами </t>
  </si>
  <si>
    <t>46.35 </t>
  </si>
  <si>
    <t>Оптова торгівля напоями </t>
  </si>
  <si>
    <t>46.34 </t>
  </si>
  <si>
    <t>Оптова торгівля молочними продуктами, яйцями, харчовими оліями та жирами </t>
  </si>
  <si>
    <t>46.33 </t>
  </si>
  <si>
    <t>Оптова торгівля м'ясом і м'ясними продуктами </t>
  </si>
  <si>
    <t>46.32 </t>
  </si>
  <si>
    <t>Оптова торгівля фруктами й овочами </t>
  </si>
  <si>
    <t>46.31 </t>
  </si>
  <si>
    <t>Оптова торгівля продуктами харчування, напоями та тютюновими виробами </t>
  </si>
  <si>
    <t>46.3 </t>
  </si>
  <si>
    <t>Оптова торгівля шкірсировиною, шкурами та шкірою </t>
  </si>
  <si>
    <t>46.24 </t>
  </si>
  <si>
    <t>Оптова торгівля живими тваринами </t>
  </si>
  <si>
    <t>46.23 </t>
  </si>
  <si>
    <t>Оптова торгівля квітами та рослинами </t>
  </si>
  <si>
    <t>46.22 </t>
  </si>
  <si>
    <t>Оптова торгівля зерном, необробленим тютюном, насінням і кормами для тварин </t>
  </si>
  <si>
    <t>46.21 </t>
  </si>
  <si>
    <t>Оптова торгівля сільськогосподарською сировиною та живими тваринами </t>
  </si>
  <si>
    <t>46.2 </t>
  </si>
  <si>
    <t>Діяльність посередників у торгівлі товарами широкого асортименту </t>
  </si>
  <si>
    <t>46.19 </t>
  </si>
  <si>
    <t>Діяльність посередників, що спеціалізуються в торгівлі іншими товарами </t>
  </si>
  <si>
    <t>46.18 </t>
  </si>
  <si>
    <t>Діяльність посередників у торгівлі продуктами харчування, напоями та тютюновими виробами </t>
  </si>
  <si>
    <t>46.17 </t>
  </si>
  <si>
    <t>Діяльність посередників у торгівлі текстильними виробами, одягом, хутром, взуттям і шкіряними виробами </t>
  </si>
  <si>
    <t>46.16 </t>
  </si>
  <si>
    <t>Діяльність посередників у торгівлі меблями, господарськими товарами, залізними та іншими металевими виробами </t>
  </si>
  <si>
    <t>46.15 </t>
  </si>
  <si>
    <t>Діяльність посередників у торгівлі машинами, промисловим устаткованням, суднами та літаками </t>
  </si>
  <si>
    <t>46.14 </t>
  </si>
  <si>
    <t>Діяльність посередників у торгівлі деревиною, будівельними матеріалами та санітарно-технічними виробами </t>
  </si>
  <si>
    <t>46.13 </t>
  </si>
  <si>
    <t>Діяльність посередників у торгівлі паливом, рудами, металами та промисловими хімічними речовинами </t>
  </si>
  <si>
    <t>46.12 </t>
  </si>
  <si>
    <t>Діяльність посередників у торгівлі сільськогосподарською сировиною, живими тваринами, текстильною сировиною та напівфабрикатами </t>
  </si>
  <si>
    <t>46.11 </t>
  </si>
  <si>
    <t>Оптова торгівля за винагороду чи на основі контракту </t>
  </si>
  <si>
    <t>46.1 </t>
  </si>
  <si>
    <t>Оптова торгівля, крім торгівлі автотранспортними засобами та мотоциклами </t>
  </si>
  <si>
    <t>46 </t>
  </si>
  <si>
    <t>Торгівля мотоциклами, деталями та приладдям до них, технічне обслуговування і ремонт мотоциклів </t>
  </si>
  <si>
    <t>45.40 </t>
  </si>
  <si>
    <t>45.4 </t>
  </si>
  <si>
    <t>Роздрібна торгівля деталями та приладдям для автотранспортних засобів </t>
  </si>
  <si>
    <t>45.32 </t>
  </si>
  <si>
    <t>Оптова торгівля деталями та приладдям для автотранспортних засобів </t>
  </si>
  <si>
    <t>45.31 </t>
  </si>
  <si>
    <t>Торгівля деталями та приладдям для автотранспортних засобів </t>
  </si>
  <si>
    <t>45.3 </t>
  </si>
  <si>
    <t>Технічне обслуговування та ремонт автотранспортних засобів </t>
  </si>
  <si>
    <t>45.20 </t>
  </si>
  <si>
    <t>45.2 </t>
  </si>
  <si>
    <t>Торгівля іншими автотранспортними засобами </t>
  </si>
  <si>
    <t>45.19 </t>
  </si>
  <si>
    <t>Торгівля автомобілями та легковими автотранспортними засобами </t>
  </si>
  <si>
    <t>45.11 </t>
  </si>
  <si>
    <t>Торгівля автотранспортними засобами </t>
  </si>
  <si>
    <t>45.1 </t>
  </si>
  <si>
    <t>Оптова та роздрібна торгівля автотранспортними засобами та мотоциклами, їх ремонт </t>
  </si>
  <si>
    <t>45 </t>
  </si>
  <si>
    <t>ОПТОВА ТА РОЗДРІБНА ТОРГІВЛЯ; РЕМОНТ АВТОТРАНСПОРТНИХ ЗАСОБІВ І МОТОЦИКЛІВ </t>
  </si>
  <si>
    <t>G </t>
  </si>
  <si>
    <t>Інші спеціалізовані будівельні роботи, н. в. і. у. </t>
  </si>
  <si>
    <t>43.99 </t>
  </si>
  <si>
    <t>Покрівельні роботи </t>
  </si>
  <si>
    <t>43.91 </t>
  </si>
  <si>
    <t>Інші спеціалізовані будівельні роботи </t>
  </si>
  <si>
    <t>43.9 </t>
  </si>
  <si>
    <t>Інші роботи із завершення будівництва </t>
  </si>
  <si>
    <t>43.39 </t>
  </si>
  <si>
    <t>Малярні роботи та скління </t>
  </si>
  <si>
    <t>43.34 </t>
  </si>
  <si>
    <t>Покриття підлоги й облицювання стін </t>
  </si>
  <si>
    <t>43.33 </t>
  </si>
  <si>
    <t>Установлення столярних виробів </t>
  </si>
  <si>
    <t>43.32 </t>
  </si>
  <si>
    <t>Штукатурні роботи </t>
  </si>
  <si>
    <t>43.31 </t>
  </si>
  <si>
    <t>Роботи із завершення будівництва </t>
  </si>
  <si>
    <t>43.3 </t>
  </si>
  <si>
    <t>Інші будівельно-монтажні роботи </t>
  </si>
  <si>
    <t>43.29 </t>
  </si>
  <si>
    <t>Монтаж водопровідних мереж, систем опалення та кондиціонування </t>
  </si>
  <si>
    <t>43.22 </t>
  </si>
  <si>
    <t>Електромонтажні роботи </t>
  </si>
  <si>
    <t>43.21 </t>
  </si>
  <si>
    <t>Електромонтажні, водопровідні та інші будівельно-монтажні роботи </t>
  </si>
  <si>
    <t>43.2 </t>
  </si>
  <si>
    <t>Розвідувальне буріння </t>
  </si>
  <si>
    <t>43.13 </t>
  </si>
  <si>
    <t>Підготовчі роботи на будівельному майданчику </t>
  </si>
  <si>
    <t>43.12 </t>
  </si>
  <si>
    <t>Знесення </t>
  </si>
  <si>
    <t>43.11 </t>
  </si>
  <si>
    <t>Знесення та підготовчі роботи на будівельному майданчику </t>
  </si>
  <si>
    <t>43.1 </t>
  </si>
  <si>
    <t>Спеціалізовані будівельні роботи </t>
  </si>
  <si>
    <t>43 </t>
  </si>
  <si>
    <t>Будівництво інших споруд, н. в. і. у. </t>
  </si>
  <si>
    <t>42.99 </t>
  </si>
  <si>
    <t>Будівництво водних споруд </t>
  </si>
  <si>
    <t>42.91 </t>
  </si>
  <si>
    <t>Будівництво інших споруд </t>
  </si>
  <si>
    <t>42.9 </t>
  </si>
  <si>
    <t>Будівництво споруд електропостачання та телекомунікацій </t>
  </si>
  <si>
    <t>42.22 </t>
  </si>
  <si>
    <t>Будівництво трубопроводів </t>
  </si>
  <si>
    <t>42.21 </t>
  </si>
  <si>
    <t>Будівництво комунікацій </t>
  </si>
  <si>
    <t>42.2 </t>
  </si>
  <si>
    <t>Будівництво мостів і тунелів </t>
  </si>
  <si>
    <t>42.13 </t>
  </si>
  <si>
    <t>Будівництво залізниць і метрополітену </t>
  </si>
  <si>
    <t>42.12 </t>
  </si>
  <si>
    <t>Будівництво доріг і автострад </t>
  </si>
  <si>
    <t>42.11 </t>
  </si>
  <si>
    <t>Будівництво доріг і залізниць </t>
  </si>
  <si>
    <t>42.1 </t>
  </si>
  <si>
    <t>Будівництво споруд </t>
  </si>
  <si>
    <t>42 </t>
  </si>
  <si>
    <t>Будівництво житлових і нежитлових будівель </t>
  </si>
  <si>
    <t>41.20 </t>
  </si>
  <si>
    <t>41.2 </t>
  </si>
  <si>
    <t>Організація будівництва будівель </t>
  </si>
  <si>
    <t>41.10 </t>
  </si>
  <si>
    <t>41.1 </t>
  </si>
  <si>
    <t>Будівництво будівель </t>
  </si>
  <si>
    <t>41 </t>
  </si>
  <si>
    <t>БУДІВНИЦТВО </t>
  </si>
  <si>
    <t>F </t>
  </si>
  <si>
    <t>Інша діяльність щодо поводження з відходами </t>
  </si>
  <si>
    <t>39.00 </t>
  </si>
  <si>
    <t>39.0 </t>
  </si>
  <si>
    <t>39 </t>
  </si>
  <si>
    <t>Відновлення відсортованих відходів </t>
  </si>
  <si>
    <t>38.32 </t>
  </si>
  <si>
    <t>Демонтаж (розбирання) машин і устатковання </t>
  </si>
  <si>
    <t>38.31 </t>
  </si>
  <si>
    <t>Відновлення матеріалів </t>
  </si>
  <si>
    <t>38.3 </t>
  </si>
  <si>
    <t>Оброблення та видалення небезпечних відходів </t>
  </si>
  <si>
    <t>38.22 </t>
  </si>
  <si>
    <t>Оброблення та видалення безпечних відходів </t>
  </si>
  <si>
    <t>38.21 </t>
  </si>
  <si>
    <t>Оброблення та видалення відходів </t>
  </si>
  <si>
    <t>38.2 </t>
  </si>
  <si>
    <t>Збирання небезпечних відходів </t>
  </si>
  <si>
    <t>38.12 </t>
  </si>
  <si>
    <t>Збирання безпечних відходів </t>
  </si>
  <si>
    <t>38.11 </t>
  </si>
  <si>
    <t>Збирання відходів </t>
  </si>
  <si>
    <t>38.1 </t>
  </si>
  <si>
    <t>Збирання, оброблення й видалення відходів; відновлення матеріалів </t>
  </si>
  <si>
    <t>38 </t>
  </si>
  <si>
    <t>Каналізація, відведення й очищення стічних вод </t>
  </si>
  <si>
    <t>37.00 </t>
  </si>
  <si>
    <t>37.0 </t>
  </si>
  <si>
    <t>37 </t>
  </si>
  <si>
    <t>Забір, очищення та постачання води </t>
  </si>
  <si>
    <t>36.00 </t>
  </si>
  <si>
    <t>36.0 </t>
  </si>
  <si>
    <t>36 </t>
  </si>
  <si>
    <t>ВОДОПОСТАЧАННЯ; КАНАЛІЗАЦІЯ, ПОВОДЖЕННЯ З ВІДХОДАМИ </t>
  </si>
  <si>
    <t>E </t>
  </si>
  <si>
    <t>Постачання пари, гарячої води та кондиційованого повітря </t>
  </si>
  <si>
    <t>35.30 </t>
  </si>
  <si>
    <t>35.3 </t>
  </si>
  <si>
    <t>Торгівля газом через місцеві (локальні) трубопроводи </t>
  </si>
  <si>
    <t>35.23 </t>
  </si>
  <si>
    <t>Розподілення газоподібного палива через місцеві (локальні) трубопроводи </t>
  </si>
  <si>
    <t>35.22 </t>
  </si>
  <si>
    <t>Виробництво газу </t>
  </si>
  <si>
    <t>35.21 </t>
  </si>
  <si>
    <t>Виробництво газу; розподілення газоподібного палива через місцеві (локальні) трубопроводи </t>
  </si>
  <si>
    <t>35.2 </t>
  </si>
  <si>
    <t>Торгівля електроенергією </t>
  </si>
  <si>
    <t>35.14 </t>
  </si>
  <si>
    <t>Розподілення електроенергії </t>
  </si>
  <si>
    <t>35.13 </t>
  </si>
  <si>
    <t>Передача електроенергії </t>
  </si>
  <si>
    <t>35.12 </t>
  </si>
  <si>
    <t>Виробництво електроенергії </t>
  </si>
  <si>
    <t>35.11 </t>
  </si>
  <si>
    <t>Виробництво, передача та розподілення електроенергії </t>
  </si>
  <si>
    <t>35.1 </t>
  </si>
  <si>
    <t>Постачання електроенергії, газу, пари та кондиційованого повітря </t>
  </si>
  <si>
    <t>35 </t>
  </si>
  <si>
    <t>ПОСТАЧАННЯ ЕЛЕКТРОЕНЕРГІЇ, ГАЗУ, ПАРИ ТА КОНДИЦІЙОВАНОГО ПОВІТРЯ </t>
  </si>
  <si>
    <t>D </t>
  </si>
  <si>
    <t>Установлення та монтаж машин і устатковання </t>
  </si>
  <si>
    <t>33.20 </t>
  </si>
  <si>
    <t>33.2 </t>
  </si>
  <si>
    <t>Ремонт і технічне обслуговування інших машин і устатковання </t>
  </si>
  <si>
    <t>33.19 </t>
  </si>
  <si>
    <t>Ремонт і технічне обслуговування інших транспортних засобів </t>
  </si>
  <si>
    <t>33.17 </t>
  </si>
  <si>
    <t>Ремонт і технічне обслуговування повітряних і космічних літальних апаратів </t>
  </si>
  <si>
    <t>33.16 </t>
  </si>
  <si>
    <t>Ремонт і технічне обслуговування суден і човнів </t>
  </si>
  <si>
    <t>33.15 </t>
  </si>
  <si>
    <t>Ремонт і технічне обслуговування електричного устатковання </t>
  </si>
  <si>
    <t>33.14 </t>
  </si>
  <si>
    <t>Ремонт і технічне обслуговування електронного й оптичного устатковання </t>
  </si>
  <si>
    <t>33.13 </t>
  </si>
  <si>
    <t>Ремонт і технічне обслуговування машин і устатковання промислового призначення </t>
  </si>
  <si>
    <t>33.12 </t>
  </si>
  <si>
    <t>Ремонт і технічне обслуговування готових металевих виробів </t>
  </si>
  <si>
    <t>33.11 </t>
  </si>
  <si>
    <t>Ремонт і технічне обслуговування готових металевих виробів, машин і устатковання </t>
  </si>
  <si>
    <t>33.1 </t>
  </si>
  <si>
    <t>Ремонт і монтаж машин і устатковання </t>
  </si>
  <si>
    <t>33 </t>
  </si>
  <si>
    <t>Виробництво іншої продукції, н. в. і. у. </t>
  </si>
  <si>
    <t>32.99 </t>
  </si>
  <si>
    <t>Виробництво мітел і щіток </t>
  </si>
  <si>
    <t>32.91 </t>
  </si>
  <si>
    <t>Виробництво продукції, н. в. і. у. </t>
  </si>
  <si>
    <t>32.9 </t>
  </si>
  <si>
    <t>Виробництво медичних і стоматологічних інструментів і матеріалів </t>
  </si>
  <si>
    <t>32.50 </t>
  </si>
  <si>
    <t>32.5 </t>
  </si>
  <si>
    <t>Виробництво ігор та іграшок </t>
  </si>
  <si>
    <t>32.40 </t>
  </si>
  <si>
    <t>32.4 </t>
  </si>
  <si>
    <t>Виробництво спортивних товарів </t>
  </si>
  <si>
    <t>32.30 </t>
  </si>
  <si>
    <t>32.3 </t>
  </si>
  <si>
    <t>Виробництво музичних інструментів </t>
  </si>
  <si>
    <t>32.20 </t>
  </si>
  <si>
    <t>32.2 </t>
  </si>
  <si>
    <t>Виробництво біжутерії та подібних виробів </t>
  </si>
  <si>
    <t>32.13 </t>
  </si>
  <si>
    <t>Виробництво ювелірних і подібних виробів </t>
  </si>
  <si>
    <t>32.12 </t>
  </si>
  <si>
    <t>Карбування монет </t>
  </si>
  <si>
    <t>32.11 </t>
  </si>
  <si>
    <t>Виробництво ювелірних виробів, біжутерії та подібних виробів </t>
  </si>
  <si>
    <t>32.1 </t>
  </si>
  <si>
    <t>Виробництво іншої продукції </t>
  </si>
  <si>
    <t>32 </t>
  </si>
  <si>
    <t>Виробництво інших меблів </t>
  </si>
  <si>
    <t>31.09 </t>
  </si>
  <si>
    <t>Виробництво матраців </t>
  </si>
  <si>
    <t>31.03 </t>
  </si>
  <si>
    <t>Виробництво кухонних меблів </t>
  </si>
  <si>
    <t>31.02 </t>
  </si>
  <si>
    <t>Виробництво меблів для офісів і підприємств торгівлі </t>
  </si>
  <si>
    <t>31.01 </t>
  </si>
  <si>
    <t>Виробництво меблів </t>
  </si>
  <si>
    <t>31.0 </t>
  </si>
  <si>
    <t>31 </t>
  </si>
  <si>
    <t>Виробництво інших транспортних засобів і обладнання, не віднесених до інших угруповань </t>
  </si>
  <si>
    <t>30.99 </t>
  </si>
  <si>
    <t>Виробництво велосипедів, дитячих та інвалідних колясок </t>
  </si>
  <si>
    <t>30.92 </t>
  </si>
  <si>
    <t>Виробництво мотоциклів </t>
  </si>
  <si>
    <t>30.91 </t>
  </si>
  <si>
    <t>Виробництво транспортних засобів, н. в. і. у. </t>
  </si>
  <si>
    <t>30.9 </t>
  </si>
  <si>
    <t>Виробництво військових транспортних засобів </t>
  </si>
  <si>
    <t>30.40 </t>
  </si>
  <si>
    <t>30.4 </t>
  </si>
  <si>
    <t>Виробництво повітряних і космічних літальних апаратів, супутнього устатковання </t>
  </si>
  <si>
    <t>30.30 </t>
  </si>
  <si>
    <t>30.3 </t>
  </si>
  <si>
    <t>Виробництво залізничних локомотивів і рухомого складу </t>
  </si>
  <si>
    <t>30.20 </t>
  </si>
  <si>
    <t>30.2 </t>
  </si>
  <si>
    <t>Будування прогулянкових і спортивних човнів </t>
  </si>
  <si>
    <t>30.12 </t>
  </si>
  <si>
    <t>Будування суден і плавучих конструкцій </t>
  </si>
  <si>
    <t>30.11 </t>
  </si>
  <si>
    <t>Будування суден і човнів </t>
  </si>
  <si>
    <t>30.1 </t>
  </si>
  <si>
    <t>Виробництво інших транспортних засобів </t>
  </si>
  <si>
    <t>30 </t>
  </si>
  <si>
    <t>Виробництво інших вузлів, деталей і приладдя для автотранспортних засобів </t>
  </si>
  <si>
    <t>29.32 </t>
  </si>
  <si>
    <t>Виробництво електричного й електронного устатковання для автотранспортних засобів </t>
  </si>
  <si>
    <t>29.31 </t>
  </si>
  <si>
    <t>Виробництво вузлів, деталей і приладдя для автотранспортних засобів </t>
  </si>
  <si>
    <t>29.3 </t>
  </si>
  <si>
    <t>Виробництво кузовів для автотранспортних засобів, причепів і напівпричепів </t>
  </si>
  <si>
    <t>29.20 </t>
  </si>
  <si>
    <t>29.2 </t>
  </si>
  <si>
    <t>Виробництво автотранспортних засобів </t>
  </si>
  <si>
    <t>29.10 </t>
  </si>
  <si>
    <t>29.1 </t>
  </si>
  <si>
    <t>Виробництво автотранспортних засобів, причепів і напівпричепів </t>
  </si>
  <si>
    <t>29 </t>
  </si>
  <si>
    <t>Виробництво інших машин і устатковання спеціального призначення, н. в. і. у. </t>
  </si>
  <si>
    <t>28.99 </t>
  </si>
  <si>
    <t>Виробництво машин і устатковання для виготовлення пластмас і гуми </t>
  </si>
  <si>
    <t>28.96 </t>
  </si>
  <si>
    <t>Виробництво машин і устатковання для виготовлення паперу та картону </t>
  </si>
  <si>
    <t>28.95 </t>
  </si>
  <si>
    <t>Виробництво машин і устатковання для виготовлення текстильних, швейних, хутряних і шкіряних виробів </t>
  </si>
  <si>
    <t>28.94 </t>
  </si>
  <si>
    <t>Виробництво машин і устатковання для виготовлення харчових продуктів і напоїв, перероблення тютюну </t>
  </si>
  <si>
    <t>28.93 </t>
  </si>
  <si>
    <t>Виробництво машин і устатковання для добувної промисловості та будівництва </t>
  </si>
  <si>
    <t>28.92 </t>
  </si>
  <si>
    <t>Виробництво машин і устатковання для металургії </t>
  </si>
  <si>
    <t>28.91 </t>
  </si>
  <si>
    <t>Виробництво інших машин і устатковання спеціального призначення </t>
  </si>
  <si>
    <t>28.9 </t>
  </si>
  <si>
    <t>Виробництво інших верстатів </t>
  </si>
  <si>
    <t>28.49 </t>
  </si>
  <si>
    <t>Виробництво металообробних машин </t>
  </si>
  <si>
    <t>28.41 </t>
  </si>
  <si>
    <t>Виробництво металообробних машин і верстатів </t>
  </si>
  <si>
    <t>28.4 </t>
  </si>
  <si>
    <t>Виробництво машин і устатковання для сільського та лісового господарства </t>
  </si>
  <si>
    <t>28.30 </t>
  </si>
  <si>
    <t>28.3 </t>
  </si>
  <si>
    <t>Виробництво інших машин і устатковання загального призначення, н. в. і. у. </t>
  </si>
  <si>
    <t>28.29 </t>
  </si>
  <si>
    <t>Виробництво промислового холодильного та вентиляційного устатковання </t>
  </si>
  <si>
    <t>28.25 </t>
  </si>
  <si>
    <t>Виробництво ручних електромеханічних і пневматичних інструментів </t>
  </si>
  <si>
    <t>28.24 </t>
  </si>
  <si>
    <t>Виробництво офісних машин і устатковання, крім комп'ютерів і периферійного устатковання </t>
  </si>
  <si>
    <t>28.23 </t>
  </si>
  <si>
    <t>Виробництво підіймального та вантажно-розвантажувального устатковання </t>
  </si>
  <si>
    <t>28.22 </t>
  </si>
  <si>
    <t>Виробництво духових шаф, печей і пічних пальників </t>
  </si>
  <si>
    <t>28.21 </t>
  </si>
  <si>
    <t>Виробництво інших машин і устатковання загального призначення </t>
  </si>
  <si>
    <t>28.2 </t>
  </si>
  <si>
    <t>Виробництво підшипників, зубчастих передач, елементів механічних передач і приводів </t>
  </si>
  <si>
    <t>28.15 </t>
  </si>
  <si>
    <t>Виробництво інших кранів і клапанів </t>
  </si>
  <si>
    <t>28.14 </t>
  </si>
  <si>
    <t>Виробництво інших помп і компресорів </t>
  </si>
  <si>
    <t>28.13 </t>
  </si>
  <si>
    <t>Виробництво гідравлічного та пневматичного устатковання </t>
  </si>
  <si>
    <t>28.12 </t>
  </si>
  <si>
    <t>Виробництво двигунів і турбін, крім авіаційних, автотранспортних і мотоциклетних двигунів </t>
  </si>
  <si>
    <t>28.11 </t>
  </si>
  <si>
    <t>Виробництво машин і устатковання загального призначення </t>
  </si>
  <si>
    <t>28.1 </t>
  </si>
  <si>
    <t>Виробництво машин і устатковання, н. в. і. у. </t>
  </si>
  <si>
    <t>28 </t>
  </si>
  <si>
    <t>Виробництво іншого електричного устатковання </t>
  </si>
  <si>
    <t>27.90 </t>
  </si>
  <si>
    <t>27.9 </t>
  </si>
  <si>
    <t>Виробництво неелектричних побутових приладів </t>
  </si>
  <si>
    <t>27.52 </t>
  </si>
  <si>
    <t>Виробництво електричних побутових приладів </t>
  </si>
  <si>
    <t>27.51 </t>
  </si>
  <si>
    <t>Виробництво побутових приладів </t>
  </si>
  <si>
    <t>27.5 </t>
  </si>
  <si>
    <t>Виробництво електричного освітлювального устатковання </t>
  </si>
  <si>
    <t>27.40 </t>
  </si>
  <si>
    <t>27.4 </t>
  </si>
  <si>
    <t>Виробництво електромонтажних пристроїв </t>
  </si>
  <si>
    <t>27.33 </t>
  </si>
  <si>
    <t>Виробництво інших видів електронних і електричних проводів і кабелів </t>
  </si>
  <si>
    <t>27.32 </t>
  </si>
  <si>
    <t>Виробництво волоконно-оптичних кабелів </t>
  </si>
  <si>
    <t>27.31 </t>
  </si>
  <si>
    <t>Виробництво проводів, кабелів і електромонтажних пристроїв </t>
  </si>
  <si>
    <t>27.3 </t>
  </si>
  <si>
    <t>Виробництво батарей і акумуляторів </t>
  </si>
  <si>
    <t>27.20 </t>
  </si>
  <si>
    <t>27.2 </t>
  </si>
  <si>
    <t>Виробництво електророзподільчої та контрольної апаратури </t>
  </si>
  <si>
    <t>27.12 </t>
  </si>
  <si>
    <t>Виробництво електродвигунів, генераторів і трансформаторів </t>
  </si>
  <si>
    <t>27.11 </t>
  </si>
  <si>
    <t>Виробництво електродвигунів, генераторів, трансформаторів, електророзподільчої та контрольної апаратури </t>
  </si>
  <si>
    <t>27.1 </t>
  </si>
  <si>
    <t>Виробництво електричного устатковання </t>
  </si>
  <si>
    <t>27 </t>
  </si>
  <si>
    <t>Виробництво магнітних і оптичних носіїв даних </t>
  </si>
  <si>
    <t>26.80 </t>
  </si>
  <si>
    <t>26.8 </t>
  </si>
  <si>
    <t>Виробництво оптичних приладів і фотографічного устатковання </t>
  </si>
  <si>
    <t>26.70 </t>
  </si>
  <si>
    <t>26.7 </t>
  </si>
  <si>
    <t>Виробництво радіологічного, електромедичного й електротерапевтичного устатковання </t>
  </si>
  <si>
    <t>26.60 </t>
  </si>
  <si>
    <t>26.6 </t>
  </si>
  <si>
    <t>Виробництво годинників </t>
  </si>
  <si>
    <t>26.52 </t>
  </si>
  <si>
    <t>Виробництво інструментів і обладнання для вимірювання, дослідження та навігації </t>
  </si>
  <si>
    <t>26.51 </t>
  </si>
  <si>
    <t>Виробництво інструментів і обладнання для вимірювання, дослідження та навігації; виробництво годинників </t>
  </si>
  <si>
    <t>26.5 </t>
  </si>
  <si>
    <t>Виробництво електронної апаратури побутового призначення для приймання, записування та відтворювання звуку й зображення </t>
  </si>
  <si>
    <t>26.40 </t>
  </si>
  <si>
    <t>26.4 </t>
  </si>
  <si>
    <t>Виробництво обладнання зв'язку </t>
  </si>
  <si>
    <t>26.30 </t>
  </si>
  <si>
    <t>26.3 </t>
  </si>
  <si>
    <t>Виробництво комп'ютерів і периферійного устатковання </t>
  </si>
  <si>
    <t>26.20 </t>
  </si>
  <si>
    <t>26.2 </t>
  </si>
  <si>
    <t>Виробництво змонтованих електронних плат </t>
  </si>
  <si>
    <t>26.12 </t>
  </si>
  <si>
    <t>Виробництво електронних компонентів </t>
  </si>
  <si>
    <t>26.11 </t>
  </si>
  <si>
    <t>Виробництво електронних компонентів і плат </t>
  </si>
  <si>
    <t>26.1 </t>
  </si>
  <si>
    <t>Виробництво комп'ютерів, електронної та оптичної продукції </t>
  </si>
  <si>
    <t>26 </t>
  </si>
  <si>
    <t>Виробництво інших готових металевих виробів, н. в. і. у. </t>
  </si>
  <si>
    <t>25.99 </t>
  </si>
  <si>
    <t>Виробництво кріпильних і ґвинтонарізних виробів </t>
  </si>
  <si>
    <t>25.94 </t>
  </si>
  <si>
    <t>Виробництво виробів із дроту, ланцюгів і пружин </t>
  </si>
  <si>
    <t>25.93 </t>
  </si>
  <si>
    <t>Виробництво легких металевих паковань </t>
  </si>
  <si>
    <t>25.92 </t>
  </si>
  <si>
    <t>Виробництво сталевих бочок і подібних контейнерів </t>
  </si>
  <si>
    <t>25.91 </t>
  </si>
  <si>
    <t>Виробництво інших готових металевих виробів </t>
  </si>
  <si>
    <t>25.9 </t>
  </si>
  <si>
    <t>Виробництво інструментів </t>
  </si>
  <si>
    <t>25.73 </t>
  </si>
  <si>
    <t>Виробництво замків і дверних петель </t>
  </si>
  <si>
    <t>25.72 </t>
  </si>
  <si>
    <t>Виробництво столових приборів </t>
  </si>
  <si>
    <t>25.71 </t>
  </si>
  <si>
    <t>Виробництво столових приборів, інструментів і металевих виробів загального призначення </t>
  </si>
  <si>
    <t>25.7 </t>
  </si>
  <si>
    <t>Механічне оброблення металевих виробів </t>
  </si>
  <si>
    <t>25.62 </t>
  </si>
  <si>
    <t>Оброблення металів та нанесення покриття на метали </t>
  </si>
  <si>
    <t>25.61 </t>
  </si>
  <si>
    <t>Оброблення металів та нанесення покриття на метали; механічне оброблення металевих виробів </t>
  </si>
  <si>
    <t>25.6 </t>
  </si>
  <si>
    <t>Кування, пресування, штампування, профілювання; порошкова металургія </t>
  </si>
  <si>
    <t>25.50 </t>
  </si>
  <si>
    <t>25.5 </t>
  </si>
  <si>
    <t>Виробництво зброї та боєприпасів </t>
  </si>
  <si>
    <t>25.40 </t>
  </si>
  <si>
    <t>25.4 </t>
  </si>
  <si>
    <t>Виробництво парових котлів, крім котлів центрального опалення </t>
  </si>
  <si>
    <t>25.30 </t>
  </si>
  <si>
    <t>25.3 </t>
  </si>
  <si>
    <t>Виробництво інших металевих баків, резервуарів і контейнерів </t>
  </si>
  <si>
    <t>25.29 </t>
  </si>
  <si>
    <t>Виробництво радіаторів і котлів центрального опалення </t>
  </si>
  <si>
    <t>25.21 </t>
  </si>
  <si>
    <t>Виробництво металевих баків, резервуарів і контейнерів </t>
  </si>
  <si>
    <t>25.2 </t>
  </si>
  <si>
    <t>Виробництво металевих дверей і вікон </t>
  </si>
  <si>
    <t>25.12 </t>
  </si>
  <si>
    <t>Виробництво будівельних металевих конструкцій і частин конструкцій </t>
  </si>
  <si>
    <t>25.11 </t>
  </si>
  <si>
    <t>Виробництво будівельних металевих конструкцій і виробів </t>
  </si>
  <si>
    <t>25.1 </t>
  </si>
  <si>
    <t>Виробництво готових металевих виробів, крім машин і устатковання </t>
  </si>
  <si>
    <t>25 </t>
  </si>
  <si>
    <t>Лиття інших кольорових металів </t>
  </si>
  <si>
    <t>24.54 </t>
  </si>
  <si>
    <t>Лиття легких кольорових металів </t>
  </si>
  <si>
    <t>24.53 </t>
  </si>
  <si>
    <t>Лиття сталі </t>
  </si>
  <si>
    <t>24.52 </t>
  </si>
  <si>
    <t>Лиття чавуну </t>
  </si>
  <si>
    <t>24.51 </t>
  </si>
  <si>
    <t>Лиття металів </t>
  </si>
  <si>
    <t>24.5 </t>
  </si>
  <si>
    <t>Виробництво ядерних матеріалів </t>
  </si>
  <si>
    <t>24.46 </t>
  </si>
  <si>
    <t>Виробництво інших кольорових металів </t>
  </si>
  <si>
    <t>24.45 </t>
  </si>
  <si>
    <t>Виробництво міді </t>
  </si>
  <si>
    <t>24.44 </t>
  </si>
  <si>
    <t>Виробництво свинцю, цинку й олова </t>
  </si>
  <si>
    <t>24.43 </t>
  </si>
  <si>
    <t>Виробництво алюмінію </t>
  </si>
  <si>
    <t>24.42 </t>
  </si>
  <si>
    <t>Виробництво дорогоцінних металів </t>
  </si>
  <si>
    <t>24.41 </t>
  </si>
  <si>
    <t>Виробництво дорогоцінних та інших кольорових металів </t>
  </si>
  <si>
    <t>24.4 </t>
  </si>
  <si>
    <t>Холодне волочіння дроту </t>
  </si>
  <si>
    <t>24.34 </t>
  </si>
  <si>
    <t>Холодне штампування та гнуття </t>
  </si>
  <si>
    <t>24.33 </t>
  </si>
  <si>
    <t>Холодний прокат вузької штаби </t>
  </si>
  <si>
    <t>24.32 </t>
  </si>
  <si>
    <t>Холодне волочіння прутків і профілів </t>
  </si>
  <si>
    <t>24.31 </t>
  </si>
  <si>
    <t>Виробництво іншої продукції первинного оброблення сталі </t>
  </si>
  <si>
    <t>24.3 </t>
  </si>
  <si>
    <t>Виробництво труб, порожнистих профілів і фітингів зі сталі </t>
  </si>
  <si>
    <t>24.20 </t>
  </si>
  <si>
    <t>24.2 </t>
  </si>
  <si>
    <t>Виробництво чавуну сталі та феросплавів </t>
  </si>
  <si>
    <t>24.10 </t>
  </si>
  <si>
    <t>Виробництво чавуну, сталі та феросплавів </t>
  </si>
  <si>
    <t>24.1 </t>
  </si>
  <si>
    <t>Металургійне виробництво </t>
  </si>
  <si>
    <t>24 </t>
  </si>
  <si>
    <t>Виробництво неметалевих мінеральних виробів, н. в. і. у. </t>
  </si>
  <si>
    <t>23.99 </t>
  </si>
  <si>
    <t>Виробництво абразивних виробів </t>
  </si>
  <si>
    <t>23.91 </t>
  </si>
  <si>
    <t>Виробництво абразивних виробів і неметалевих мінеральних виробів, не віднесених до інших угруповань </t>
  </si>
  <si>
    <t>23.9 </t>
  </si>
  <si>
    <t>Різання, оброблення та оздоблення декоративного та будівельного каменю </t>
  </si>
  <si>
    <t>23.70 </t>
  </si>
  <si>
    <t>23.7 </t>
  </si>
  <si>
    <t>Виробництво інших виробів із бетону гіпсу та цементу </t>
  </si>
  <si>
    <t>23.69 </t>
  </si>
  <si>
    <t>Виготовлення виробів із волокнистого цементу </t>
  </si>
  <si>
    <t>23.65 </t>
  </si>
  <si>
    <t>Виробництво сухих будівельних сумішей </t>
  </si>
  <si>
    <t>23.64 </t>
  </si>
  <si>
    <t>Виробництво бетонних розчинів, готових для використання </t>
  </si>
  <si>
    <t>23.63 </t>
  </si>
  <si>
    <t>Виготовлення виробів із гіпсу для будівництва </t>
  </si>
  <si>
    <t>23.62 </t>
  </si>
  <si>
    <t>Виготовлення виробів із бетону для будівництва </t>
  </si>
  <si>
    <t>23.61 </t>
  </si>
  <si>
    <t>Виготовлення виробів із бетону, гіпсу та цементу </t>
  </si>
  <si>
    <t>23.6 </t>
  </si>
  <si>
    <t>Виробництво вапна та гіпсових сумішей </t>
  </si>
  <si>
    <t>23.52 </t>
  </si>
  <si>
    <t>Виробництво цементу </t>
  </si>
  <si>
    <t>23.51 </t>
  </si>
  <si>
    <t>Виробництво цементу, вапна та гіпсових сумішей </t>
  </si>
  <si>
    <t>23.5 </t>
  </si>
  <si>
    <t>Виробництво інших керамічних виробів </t>
  </si>
  <si>
    <t>23.49 </t>
  </si>
  <si>
    <t>Виробництво інших керамічних виробів технічного призначення </t>
  </si>
  <si>
    <t>23.44 </t>
  </si>
  <si>
    <t>Виробництво керамічних електроізоляторів та ізоляційної арматури </t>
  </si>
  <si>
    <t>23.43 </t>
  </si>
  <si>
    <t>Виробництво керамічних санітарно-технічних виробів </t>
  </si>
  <si>
    <t>23.42 </t>
  </si>
  <si>
    <t>Виробництво господарських і декоративних керамічних виробів </t>
  </si>
  <si>
    <t>23.41 </t>
  </si>
  <si>
    <t>Виробництво іншої продукції з фарфору та кераміки </t>
  </si>
  <si>
    <t>23.4 </t>
  </si>
  <si>
    <t>Виробництво цегли, черепиці та інших будівельних виробів із випаленої глини </t>
  </si>
  <si>
    <t>23.32 </t>
  </si>
  <si>
    <t>Виробництво керамічних плиток і плит </t>
  </si>
  <si>
    <t>23.31 </t>
  </si>
  <si>
    <t>Виробництво будівельних матеріалів із глини </t>
  </si>
  <si>
    <t>23.3 </t>
  </si>
  <si>
    <t>Виробництво вогнетривких виробів </t>
  </si>
  <si>
    <t>23.20 </t>
  </si>
  <si>
    <t>23.2 </t>
  </si>
  <si>
    <t>Виробництво й оброблення інших скляних виробів, у тому числі технічних </t>
  </si>
  <si>
    <t>23.19 </t>
  </si>
  <si>
    <t>Виробництво скловолокна </t>
  </si>
  <si>
    <t>23.14 </t>
  </si>
  <si>
    <t>Виробництво порожнистого скла </t>
  </si>
  <si>
    <t>23.13 </t>
  </si>
  <si>
    <t>Формування й оброблення листового скла </t>
  </si>
  <si>
    <t>23.12 </t>
  </si>
  <si>
    <t>Виробництво листового скла </t>
  </si>
  <si>
    <t>23.11 </t>
  </si>
  <si>
    <t>Виробництво скла та виробів зі скла </t>
  </si>
  <si>
    <t>23.1 </t>
  </si>
  <si>
    <t>Виробництво іншої неметалевої мінеральної продукції </t>
  </si>
  <si>
    <t>23 </t>
  </si>
  <si>
    <t>Виробництво інших виробів із пластмас </t>
  </si>
  <si>
    <t>22.29 </t>
  </si>
  <si>
    <t>Виробництво будівельних виробів із пластмас </t>
  </si>
  <si>
    <t>22.23 </t>
  </si>
  <si>
    <t>Виробництво тари з пластмас </t>
  </si>
  <si>
    <t>22.22 </t>
  </si>
  <si>
    <t>Виробництво плит, листів, труб і профілів із пластмас </t>
  </si>
  <si>
    <t>22.21 </t>
  </si>
  <si>
    <t>Виробництво пластмасових виробів </t>
  </si>
  <si>
    <t>22.2 </t>
  </si>
  <si>
    <t>Виробництво інших гумових виробів </t>
  </si>
  <si>
    <t>22.19 </t>
  </si>
  <si>
    <t>Виробництво гумових шин, покришок і камер; відновлення протектора гумових шин і покришок </t>
  </si>
  <si>
    <t>22.11 </t>
  </si>
  <si>
    <t>Виробництво гумових виробів </t>
  </si>
  <si>
    <t>22.1 </t>
  </si>
  <si>
    <t>Виробництво гумових і пластмасових виробів </t>
  </si>
  <si>
    <t>22 </t>
  </si>
  <si>
    <t>Виробництво фармацевтичних препаратів і матеріалів </t>
  </si>
  <si>
    <t>21.20 </t>
  </si>
  <si>
    <t>21.2 </t>
  </si>
  <si>
    <t>Виробництво основних фармацевтичних продуктів </t>
  </si>
  <si>
    <t>21.10 </t>
  </si>
  <si>
    <t>21.1 </t>
  </si>
  <si>
    <t>Виробництво основних фармацевтичних продуктів і фармацевтичних препаратів </t>
  </si>
  <si>
    <t>21 </t>
  </si>
  <si>
    <t>Виробництво штучних і синтетичних волокон </t>
  </si>
  <si>
    <t>20.60 </t>
  </si>
  <si>
    <t>20.6 </t>
  </si>
  <si>
    <t>Виробництво іншої хімічної продукції, н. в. і. у. </t>
  </si>
  <si>
    <t>20.59 </t>
  </si>
  <si>
    <t>Виробництво ефірних олій </t>
  </si>
  <si>
    <t>20.53 </t>
  </si>
  <si>
    <t>Виробництво клеїв </t>
  </si>
  <si>
    <t>20.52 </t>
  </si>
  <si>
    <t>Виробництво вибухових речовин </t>
  </si>
  <si>
    <t>20.51 </t>
  </si>
  <si>
    <t>Виробництво іншої хімічної продукції </t>
  </si>
  <si>
    <t>20.5 </t>
  </si>
  <si>
    <t>Виробництво парфумних і косметичних засобів </t>
  </si>
  <si>
    <t>20.42 </t>
  </si>
  <si>
    <t>Виробництво мила та мийних засобів, засобів для чищення та полірування </t>
  </si>
  <si>
    <t>20.41 </t>
  </si>
  <si>
    <t>Виробництво мила та мийних засобів, засобів для чищення та полірування, парфумних і косметичних засобів </t>
  </si>
  <si>
    <t>20.4 </t>
  </si>
  <si>
    <t>Виробництво фарб, лаків і подібної продукції, друкарської фарби та мастик </t>
  </si>
  <si>
    <t>20.30 </t>
  </si>
  <si>
    <t>20.3 </t>
  </si>
  <si>
    <t>Виробництво пестицидів та іншої агрохімічної продукції </t>
  </si>
  <si>
    <t>20.20 </t>
  </si>
  <si>
    <t>20.2 </t>
  </si>
  <si>
    <t>Виробництво синтетичного каучуку в первинних формах </t>
  </si>
  <si>
    <t>20.17 </t>
  </si>
  <si>
    <t>Виробництво пластмас у первинних формах </t>
  </si>
  <si>
    <t>20.16 </t>
  </si>
  <si>
    <t>Виробництво добрив і азотних сполук </t>
  </si>
  <si>
    <t>20.15 </t>
  </si>
  <si>
    <t>Виробництво інших основних органічних хімічних речовин </t>
  </si>
  <si>
    <t>20.14 </t>
  </si>
  <si>
    <t>Виробництво інших основних неорганічних хімічних речовин </t>
  </si>
  <si>
    <t>20.13 </t>
  </si>
  <si>
    <t>Виробництво барвників і пігментів </t>
  </si>
  <si>
    <t>20.12 </t>
  </si>
  <si>
    <t>Виробництво промислових газів </t>
  </si>
  <si>
    <t>20.11 </t>
  </si>
  <si>
    <t>Виробництво основної хімічної продукції, добрив і азотних сполук, пластмас і синтетичного каучуку в первинних формах </t>
  </si>
  <si>
    <t>20.1 </t>
  </si>
  <si>
    <t>Виробництво хімічних речовин і хімічної продукції </t>
  </si>
  <si>
    <t>20 </t>
  </si>
  <si>
    <t>Виробництво продуктів нафтоперероблення </t>
  </si>
  <si>
    <t>19.20 </t>
  </si>
  <si>
    <t>19.2 </t>
  </si>
  <si>
    <t>Виробництво коксу та коксопродуктів </t>
  </si>
  <si>
    <t>19.10 </t>
  </si>
  <si>
    <t>19.1 </t>
  </si>
  <si>
    <t>Виробництво коксу та продуктів нафтоперероблення </t>
  </si>
  <si>
    <t>19 </t>
  </si>
  <si>
    <t>Тиражування звуко-, відеозаписів і програмного забезпечення </t>
  </si>
  <si>
    <t>18.20 </t>
  </si>
  <si>
    <t>18.2 </t>
  </si>
  <si>
    <t>Брошурувально-палітурна діяльність і надання пов'язаних із нею послуг </t>
  </si>
  <si>
    <t>18.14 </t>
  </si>
  <si>
    <t>Виготовлення друкарських форм і надання інших поліграфічних послуг </t>
  </si>
  <si>
    <t>18.13 </t>
  </si>
  <si>
    <t>Друкування іншої продукції </t>
  </si>
  <si>
    <t>18.12 </t>
  </si>
  <si>
    <t>Друкування газет </t>
  </si>
  <si>
    <t>18.11 </t>
  </si>
  <si>
    <t>Поліграфічна діяльність і надання пов'язаних із нею послуг </t>
  </si>
  <si>
    <t>18.1 </t>
  </si>
  <si>
    <t>Поліграфічна діяльність, тиражування записаної інформації </t>
  </si>
  <si>
    <t>18 </t>
  </si>
  <si>
    <t>Виробництво інших виробів з паперу та картону </t>
  </si>
  <si>
    <t>17.29 </t>
  </si>
  <si>
    <t>Виробництво шпалер </t>
  </si>
  <si>
    <t>17.24 </t>
  </si>
  <si>
    <t>Виробництво паперових канцелярських виробів </t>
  </si>
  <si>
    <t>17.23 </t>
  </si>
  <si>
    <t>Виробництво паперових виробів господарсько-побутового та санітарно-гігієнічного призначення </t>
  </si>
  <si>
    <t>17.22 </t>
  </si>
  <si>
    <t>Виробництво гофрованого паперу та картону, паперової та картонної тари </t>
  </si>
  <si>
    <t>17.21 </t>
  </si>
  <si>
    <t>Виготовлення виробів з паперу та картону </t>
  </si>
  <si>
    <t>17.2 </t>
  </si>
  <si>
    <t>Виробництво паперу та картону </t>
  </si>
  <si>
    <t>17.12 </t>
  </si>
  <si>
    <t>Виробництво паперової маси </t>
  </si>
  <si>
    <t>17.11 </t>
  </si>
  <si>
    <t>Виробництво паперової маси, паперу та картону </t>
  </si>
  <si>
    <t>17.1 </t>
  </si>
  <si>
    <t>Виробництво паперу та паперових виробів </t>
  </si>
  <si>
    <t>17 </t>
  </si>
  <si>
    <t>Виробництво інших виробів з деревини; виготовлення виробів з корка, соломки та рослинних матеріалів для плетіння </t>
  </si>
  <si>
    <t>16.29 </t>
  </si>
  <si>
    <t>Виробництво дерев'яної тари </t>
  </si>
  <si>
    <t>16.24 </t>
  </si>
  <si>
    <t>Виробництво інших дерев'яних будівельних конструкцій і столярних виробів </t>
  </si>
  <si>
    <t>16.23 </t>
  </si>
  <si>
    <t>Виробництво щитового паркету </t>
  </si>
  <si>
    <t>16.22 </t>
  </si>
  <si>
    <t>Виробництво фанери, дерев'яних плит і панелей, шпону </t>
  </si>
  <si>
    <t>16.21 </t>
  </si>
  <si>
    <t>Виготовлення виробів з деревини, корка, соломки та рослинних матеріалів для плетіння </t>
  </si>
  <si>
    <t>16.2 </t>
  </si>
  <si>
    <t>Лісопильне та стругальне виробництво </t>
  </si>
  <si>
    <t>16.10 </t>
  </si>
  <si>
    <t>16.1 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</si>
  <si>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плетіння </t>
  </si>
  <si>
    <t>16 </t>
  </si>
  <si>
    <t>Виробництво взуття </t>
  </si>
  <si>
    <t>15.20 </t>
  </si>
  <si>
    <t>15.2 </t>
  </si>
  <si>
    <t>Виробництво дорожніх виробів, сумок, лимарно-сідельних виробів зі шкіри та інших матеріалів </t>
  </si>
  <si>
    <t>15.12 </t>
  </si>
  <si>
    <t>Дублення шкур і оздоблення шкіри; вичинка та фарбування хутра </t>
  </si>
  <si>
    <t>15.11 </t>
  </si>
  <si>
    <t>Дублення шкур і оздоблення шкіри; виробництво дорожніх виробів, сумок, лимарно-сідельних виробів; вичинка та фарбування хутра </t>
  </si>
  <si>
    <t>15.1 </t>
  </si>
  <si>
    <t>Виробництво шкіри, виробів зі шкіри та інших матеріалів </t>
  </si>
  <si>
    <t>15 </t>
  </si>
  <si>
    <t>Виробництво іншого трикотажного та в'язаного одягу </t>
  </si>
  <si>
    <t>14.39 </t>
  </si>
  <si>
    <t>Виробництво панчішно-шкарпеткових виробів </t>
  </si>
  <si>
    <t>14.31 </t>
  </si>
  <si>
    <t>Виробництво трикотажного та в'язаного одягу </t>
  </si>
  <si>
    <t>14.3 </t>
  </si>
  <si>
    <t>Виготовлення виробів із хутра </t>
  </si>
  <si>
    <t>14.20 </t>
  </si>
  <si>
    <t>14.2 </t>
  </si>
  <si>
    <t>Виробництво іншого одягу й аксесуарів </t>
  </si>
  <si>
    <t>14.19 </t>
  </si>
  <si>
    <t>Виробництво спіднього одягу </t>
  </si>
  <si>
    <t>14.14 </t>
  </si>
  <si>
    <t>Виробництво іншого верхнього одягу </t>
  </si>
  <si>
    <t>14.13 </t>
  </si>
  <si>
    <t>Виробництво робочого одягу </t>
  </si>
  <si>
    <t>14.12 </t>
  </si>
  <si>
    <t>Виробництво одягу зі шкіри </t>
  </si>
  <si>
    <t>14.11 </t>
  </si>
  <si>
    <t>Виробництво одягу, крім хутряного </t>
  </si>
  <si>
    <t>14.1 </t>
  </si>
  <si>
    <t>Виробництво одягу </t>
  </si>
  <si>
    <t>14 </t>
  </si>
  <si>
    <t>Виробництво інших текстильних виробів, н. в. і. у. </t>
  </si>
  <si>
    <t>13.99 </t>
  </si>
  <si>
    <t>Виробництво інших текстильних виробів технічного та промислового призначення </t>
  </si>
  <si>
    <t>13.96 </t>
  </si>
  <si>
    <t>Виробництво нетканих текстильних матеріалів і виробів із них, крім одягу </t>
  </si>
  <si>
    <t>13.95 </t>
  </si>
  <si>
    <t>Виробництво канатів, мотузок, шпагату та сіток </t>
  </si>
  <si>
    <t>13.94 </t>
  </si>
  <si>
    <t>Виробництво килимів і килимових виробів </t>
  </si>
  <si>
    <t>13.93 </t>
  </si>
  <si>
    <t>Виробництво готових текстильних виробів, крім одягу </t>
  </si>
  <si>
    <t>13.92 </t>
  </si>
  <si>
    <t>Виробництво трикотажного полотна </t>
  </si>
  <si>
    <t>13.91 </t>
  </si>
  <si>
    <t>Виробництво інших текстильних виробів </t>
  </si>
  <si>
    <t>13.9 </t>
  </si>
  <si>
    <t>Оздоблення текстильних виробів </t>
  </si>
  <si>
    <t>13.30 </t>
  </si>
  <si>
    <t>13.3 </t>
  </si>
  <si>
    <t>Ткацьке виробництво </t>
  </si>
  <si>
    <t>13.20 </t>
  </si>
  <si>
    <t>13.2 </t>
  </si>
  <si>
    <t>Підготування та прядіння текстильних волокон </t>
  </si>
  <si>
    <t>13.10 </t>
  </si>
  <si>
    <t>13.1 </t>
  </si>
  <si>
    <t>Текстильне виробництво </t>
  </si>
  <si>
    <t>13 </t>
  </si>
  <si>
    <t>Виробництво тютюнових виробів </t>
  </si>
  <si>
    <t>12.00 </t>
  </si>
  <si>
    <t>12.0 </t>
  </si>
  <si>
    <t>12 </t>
  </si>
  <si>
    <t>Виробництво безалкогольних напоїв; виробництво мінеральних вод та інших вод, розлитих у пляшки </t>
  </si>
  <si>
    <t>11.07 </t>
  </si>
  <si>
    <t>Виробництво солоду </t>
  </si>
  <si>
    <t>11.06 </t>
  </si>
  <si>
    <t>Виробництво пива </t>
  </si>
  <si>
    <t>11.05 </t>
  </si>
  <si>
    <t>Виробництво інших недистильованих напоїв із зброджуваних продуктів </t>
  </si>
  <si>
    <t>11.04 </t>
  </si>
  <si>
    <t>Виробництво сидру та інших плодово-ягідних вин </t>
  </si>
  <si>
    <t>11.03 </t>
  </si>
  <si>
    <t>Виробництво виноградних вин </t>
  </si>
  <si>
    <t>11.02 </t>
  </si>
  <si>
    <t>Дистиляція, ректифікація та змішування спиртних напоїв </t>
  </si>
  <si>
    <t>11.01 </t>
  </si>
  <si>
    <t>Виробництво напоїв </t>
  </si>
  <si>
    <t>11.0 </t>
  </si>
  <si>
    <t>11 </t>
  </si>
  <si>
    <t>Виробництво готових кормів для домашніх тварин </t>
  </si>
  <si>
    <t>10.92 </t>
  </si>
  <si>
    <t>Виробництво готових кормів для тварин, що утримуються на фермах </t>
  </si>
  <si>
    <t>10.91 </t>
  </si>
  <si>
    <t>Виробництво готових кормів для тварин </t>
  </si>
  <si>
    <t>10.9 </t>
  </si>
  <si>
    <t>Виробництво інших харчових продуктів, не віднесених до інших угруповань </t>
  </si>
  <si>
    <t>10.89 </t>
  </si>
  <si>
    <t>Виробництво дитячого харчування та дієтичних харчових продуктів </t>
  </si>
  <si>
    <t>10.86 </t>
  </si>
  <si>
    <t>Виробництво готової їжі та страв </t>
  </si>
  <si>
    <t>10.85 </t>
  </si>
  <si>
    <t>Виробництво прянощів і приправ </t>
  </si>
  <si>
    <t>10.84 </t>
  </si>
  <si>
    <t>Виробництво чаю та кави </t>
  </si>
  <si>
    <t>10.83 </t>
  </si>
  <si>
    <t>Виробництво какао, шоколаду та цукрових кондитерських виробів </t>
  </si>
  <si>
    <t>10.82 </t>
  </si>
  <si>
    <t>Виробництво цукру </t>
  </si>
  <si>
    <t>10.81 </t>
  </si>
  <si>
    <t>Виробництво інших харчових продуктів </t>
  </si>
  <si>
    <t>10.8 </t>
  </si>
  <si>
    <t>Виробництво макаронних виробів і подібних борошняних виробів </t>
  </si>
  <si>
    <t>10.73 </t>
  </si>
  <si>
    <t>Виробництво сухарів і сухого печива; виробництво борошняних кондитерських виробів, тортів і тістечок тривалого зберігання </t>
  </si>
  <si>
    <t>10.72 </t>
  </si>
  <si>
    <t>Виробництво хліба та хлібобулочних виробів; виробництво борошняних кондитерських виробів, тортів і тістечок нетривалого зберігання </t>
  </si>
  <si>
    <t>10.71 </t>
  </si>
  <si>
    <t>Виробництво хліба, хлібобулочних і борошняних виробів </t>
  </si>
  <si>
    <t>10.7 </t>
  </si>
  <si>
    <t>Виробництво крохмалів і крохмальних продуктів </t>
  </si>
  <si>
    <t>10.62 </t>
  </si>
  <si>
    <t>Виробництво продуктів борошномельно-круп'яної промисловості </t>
  </si>
  <si>
    <t>10.61 </t>
  </si>
  <si>
    <t>Виробництво продуктів борошномельно-круп'яної промисловості, крохмалів і крохмальних продуктів </t>
  </si>
  <si>
    <t>10.6 </t>
  </si>
  <si>
    <t>Виробництво морозива </t>
  </si>
  <si>
    <t>10.52 </t>
  </si>
  <si>
    <t>Перероблення молока, виробництво масла та сиру </t>
  </si>
  <si>
    <t>10.51 </t>
  </si>
  <si>
    <t>Виробництво молочних продуктів </t>
  </si>
  <si>
    <t>10.5 </t>
  </si>
  <si>
    <t>Виробництво маргарину і подібних харчових жирів </t>
  </si>
  <si>
    <t>10.42 </t>
  </si>
  <si>
    <t>Виробництво олії та тваринних жирів </t>
  </si>
  <si>
    <t>10.41 </t>
  </si>
  <si>
    <t>10.4 </t>
  </si>
  <si>
    <t>Інші види перероблення та консервування фруктів і овочів </t>
  </si>
  <si>
    <t>10.39 </t>
  </si>
  <si>
    <t>Виробництво фруктових і овочевих соків </t>
  </si>
  <si>
    <t>10.32 </t>
  </si>
  <si>
    <t>Перероблення та консервування картоплі </t>
  </si>
  <si>
    <t>10.31 </t>
  </si>
  <si>
    <t>Перероблення та консервування фруктів і овочів </t>
  </si>
  <si>
    <t>10.3 </t>
  </si>
  <si>
    <t>Перероблення та консервування риби, ракоподібних і молюсків </t>
  </si>
  <si>
    <t>10.20 </t>
  </si>
  <si>
    <t>10.2 </t>
  </si>
  <si>
    <t>Виробництво м'ясних продуктів </t>
  </si>
  <si>
    <t>10.13 </t>
  </si>
  <si>
    <t>Виробництво м'яса свійської птиці </t>
  </si>
  <si>
    <t>10.12 </t>
  </si>
  <si>
    <t>Виробництво м'яса </t>
  </si>
  <si>
    <t>10.11 </t>
  </si>
  <si>
    <t>Виробництво м'яса та м'ясних продуктів </t>
  </si>
  <si>
    <t>10.1 </t>
  </si>
  <si>
    <t>Виробництво харчових продуктів </t>
  </si>
  <si>
    <t>10 </t>
  </si>
  <si>
    <t>ПЕРЕРОБНА ПРОМИСЛОВІСТЬ </t>
  </si>
  <si>
    <t>C </t>
  </si>
  <si>
    <t>Надання допоміжних послуг у сфері добування інших корисних копалин і розроблення кар'єрів </t>
  </si>
  <si>
    <t>09.90 </t>
  </si>
  <si>
    <t>09.9 </t>
  </si>
  <si>
    <t>Надання допоміжних послуг у сфері добування нафти та природного газу </t>
  </si>
  <si>
    <t>09.10 </t>
  </si>
  <si>
    <t>09.1 </t>
  </si>
  <si>
    <t>Надання допоміжних послуг у сфері добувної промисловості та розроблення кар'єрів </t>
  </si>
  <si>
    <t>09 </t>
  </si>
  <si>
    <t>Добування інших корисних копалин та розроблення кар'єрів, н. в. і. у. </t>
  </si>
  <si>
    <t>08.99 </t>
  </si>
  <si>
    <t>Добування солі </t>
  </si>
  <si>
    <t>08.93 </t>
  </si>
  <si>
    <t>Добування торфу </t>
  </si>
  <si>
    <t>08.92 </t>
  </si>
  <si>
    <t>Добування мінеральної сировини для хімічної промисловості та виробництва мінеральних добрив </t>
  </si>
  <si>
    <t>08.91 </t>
  </si>
  <si>
    <t>Добування корисних копалин та розроблення кар'єрів, н. в. і. у. </t>
  </si>
  <si>
    <t>08.9 </t>
  </si>
  <si>
    <t>Добування піску, гравію, глин і каоліну </t>
  </si>
  <si>
    <t>08.12 </t>
  </si>
  <si>
    <t>Добування декоративного та будівельного каменю, вапняку, гіпсу, крейди та глинистого сланцю </t>
  </si>
  <si>
    <t>08.11 </t>
  </si>
  <si>
    <t>Добування каменю, піску та глини </t>
  </si>
  <si>
    <t>08.1 </t>
  </si>
  <si>
    <t>Добування інших корисних копалин і розроблення кар'єрів </t>
  </si>
  <si>
    <t>08 </t>
  </si>
  <si>
    <t>Добування руд інших кольорових металів </t>
  </si>
  <si>
    <t>07.29 </t>
  </si>
  <si>
    <t>Добування уранових і торієвих руд </t>
  </si>
  <si>
    <t>07.21 </t>
  </si>
  <si>
    <t>Добування руд кольорових металів </t>
  </si>
  <si>
    <t>07.2 </t>
  </si>
  <si>
    <t>Добування залізних руд </t>
  </si>
  <si>
    <t>07.10 </t>
  </si>
  <si>
    <t>07.1 </t>
  </si>
  <si>
    <t>Добування металевих руд </t>
  </si>
  <si>
    <t>07 </t>
  </si>
  <si>
    <t>Добування природного газу </t>
  </si>
  <si>
    <t>06.20 </t>
  </si>
  <si>
    <t>06.2 </t>
  </si>
  <si>
    <t>Добування сирої нафти </t>
  </si>
  <si>
    <t>06.10 </t>
  </si>
  <si>
    <t>06.1 </t>
  </si>
  <si>
    <t>Добування сирої нафти та природного газу </t>
  </si>
  <si>
    <t>06 </t>
  </si>
  <si>
    <t>Добування бурого вугілля </t>
  </si>
  <si>
    <t>05.20 </t>
  </si>
  <si>
    <t>05.2 </t>
  </si>
  <si>
    <t>Добування кам'яного вугілля </t>
  </si>
  <si>
    <t>05.10 </t>
  </si>
  <si>
    <t>05.1 </t>
  </si>
  <si>
    <t>Добування кам'яного та бурого вугілля </t>
  </si>
  <si>
    <t>05 </t>
  </si>
  <si>
    <t>ДОБУВНА ПРОМИСЛОВІСТЬ І РОЗРОБЛЕННЯ КАР'ЄРІВ </t>
  </si>
  <si>
    <t>B </t>
  </si>
  <si>
    <t>Прісноводне рибництво (аквакультура) </t>
  </si>
  <si>
    <t>03.22 </t>
  </si>
  <si>
    <t>Морське рибництво (аквакультура) </t>
  </si>
  <si>
    <t>03.21 </t>
  </si>
  <si>
    <t>Рибництво (аквакультура) </t>
  </si>
  <si>
    <t>03.2 </t>
  </si>
  <si>
    <t>Прісноводне рибальство </t>
  </si>
  <si>
    <t>03.12 </t>
  </si>
  <si>
    <t>Морське рибальство </t>
  </si>
  <si>
    <t>03.11 </t>
  </si>
  <si>
    <t>Рибальство </t>
  </si>
  <si>
    <t>03.1 </t>
  </si>
  <si>
    <t>Рибне господарство </t>
  </si>
  <si>
    <t>03 </t>
  </si>
  <si>
    <t>Надання допоміжних послуг у лісовому господарстві </t>
  </si>
  <si>
    <t>02.40 </t>
  </si>
  <si>
    <t>02.4 </t>
  </si>
  <si>
    <t>Збирання дикорослих недеревних продуктів </t>
  </si>
  <si>
    <t>02.30 </t>
  </si>
  <si>
    <t>02.3 </t>
  </si>
  <si>
    <t>Лісозаготівлі </t>
  </si>
  <si>
    <t>02.20 </t>
  </si>
  <si>
    <t>02.2 </t>
  </si>
  <si>
    <t>Лісівництво та інша діяльність у лісовому господарстві </t>
  </si>
  <si>
    <t>02.10 </t>
  </si>
  <si>
    <t>02.1 </t>
  </si>
  <si>
    <t>Лісове господарство та лісозаготівлі </t>
  </si>
  <si>
    <t>02 </t>
  </si>
  <si>
    <t>Мисливство, відловлювання тварин і надання пов'язаних із ними послуг </t>
  </si>
  <si>
    <t>01.70 </t>
  </si>
  <si>
    <t>01.7 </t>
  </si>
  <si>
    <t>Оброблення насіння для відтворення </t>
  </si>
  <si>
    <t>01.64 </t>
  </si>
  <si>
    <t>Післяурожайна діяльність </t>
  </si>
  <si>
    <t>01.63 </t>
  </si>
  <si>
    <t>Допоміжна діяльність у тваринництві </t>
  </si>
  <si>
    <t>01.62 </t>
  </si>
  <si>
    <t>Допоміжна діяльність у рослинництві </t>
  </si>
  <si>
    <t>01.61 </t>
  </si>
  <si>
    <t>Допоміжна діяльність у сільському господарстві та післяурожайна діяльність </t>
  </si>
  <si>
    <t>01.6 </t>
  </si>
  <si>
    <t>Змішане сільське господарство </t>
  </si>
  <si>
    <t>01.50 </t>
  </si>
  <si>
    <t>01.5 </t>
  </si>
  <si>
    <t>Розведення інших тварин </t>
  </si>
  <si>
    <t>01.49 </t>
  </si>
  <si>
    <t>Розведення свійської птиці </t>
  </si>
  <si>
    <t>01.47 </t>
  </si>
  <si>
    <t>Розведення свиней </t>
  </si>
  <si>
    <t>01.46 </t>
  </si>
  <si>
    <t>Розведення овець і кіз </t>
  </si>
  <si>
    <t>01.45 </t>
  </si>
  <si>
    <t>Розведення верблюдів та інших тварин родини верблюдячих </t>
  </si>
  <si>
    <t>01.44 </t>
  </si>
  <si>
    <t>Розведення коней та інших тварин родини конячих </t>
  </si>
  <si>
    <t>01.43 </t>
  </si>
  <si>
    <t>Розведення іншої великої рогатої худоби та буйволів </t>
  </si>
  <si>
    <t>01.42 </t>
  </si>
  <si>
    <t>Розведення великої рогатої худоби молочних порід </t>
  </si>
  <si>
    <t>01.41 </t>
  </si>
  <si>
    <t>Тваринництво </t>
  </si>
  <si>
    <t>01.4 </t>
  </si>
  <si>
    <t>Відтворення рослин </t>
  </si>
  <si>
    <t>01.30 </t>
  </si>
  <si>
    <t>01.3 </t>
  </si>
  <si>
    <t>Вирощування інших багаторічних культур </t>
  </si>
  <si>
    <t>01.29 </t>
  </si>
  <si>
    <t>Вирощування пряних, ароматичних і лікарських культур </t>
  </si>
  <si>
    <t>01.28 </t>
  </si>
  <si>
    <t>Вирощування культур для виробництва напоїв </t>
  </si>
  <si>
    <t>01.27 </t>
  </si>
  <si>
    <t>Вирощування олійних плодів </t>
  </si>
  <si>
    <t>01.26 </t>
  </si>
  <si>
    <t>Вирощування ягід, горіхів, інших плодових дерев і чагарників </t>
  </si>
  <si>
    <t>01.25 </t>
  </si>
  <si>
    <t>Вирощування зерняткових і кісточкових фруктів </t>
  </si>
  <si>
    <t>01.24 </t>
  </si>
  <si>
    <t>Вирощування цитрусових </t>
  </si>
  <si>
    <t>01.23 </t>
  </si>
  <si>
    <t>Вирощування тропічних і субтропічних фруктів </t>
  </si>
  <si>
    <t>01.22 </t>
  </si>
  <si>
    <t>Вирощування винограду </t>
  </si>
  <si>
    <t>01.21 </t>
  </si>
  <si>
    <t>Вирощування багаторічних культур </t>
  </si>
  <si>
    <t>01.2 </t>
  </si>
  <si>
    <t>Вирощування інших однорічних і дворічних культур </t>
  </si>
  <si>
    <t>01.19 </t>
  </si>
  <si>
    <t>Вирощування прядивних культур </t>
  </si>
  <si>
    <t>01.16 </t>
  </si>
  <si>
    <t>Вирощування тютюну </t>
  </si>
  <si>
    <t>01.15 </t>
  </si>
  <si>
    <t>Вирощування цукрової тростини </t>
  </si>
  <si>
    <t>01.14 </t>
  </si>
  <si>
    <t>Вирощування овочів і баштанних культур, коренеплодів і бульбоплодів </t>
  </si>
  <si>
    <t>01.13 </t>
  </si>
  <si>
    <t>Вирощування рису </t>
  </si>
  <si>
    <t>01.12 </t>
  </si>
  <si>
    <t>Вирощування зернових культур (крім рису), бобових культур і насіння олійних культур </t>
  </si>
  <si>
    <t>01.11 </t>
  </si>
  <si>
    <t>Вирощування однорічних і дворічних культур </t>
  </si>
  <si>
    <t>01.1 </t>
  </si>
  <si>
    <t>Сільське господарство, мисливство та надання пов'язаних із ними послуг </t>
  </si>
  <si>
    <t>01 </t>
  </si>
  <si>
    <t>СІЛЬСЬКЕ ГОСПОДАРСТВО, ЛІСОВЕ ГОСПОДАРСТВО ТА РИБНЕ ГОСПОДАРСТВО </t>
  </si>
  <si>
    <t>A </t>
  </si>
  <si>
    <t>Назва групи</t>
  </si>
  <si>
    <t>Група</t>
  </si>
  <si>
    <t>Назва розділу</t>
  </si>
  <si>
    <t>Розділ</t>
  </si>
  <si>
    <t>Назва секції</t>
  </si>
  <si>
    <t>Секція</t>
  </si>
  <si>
    <t>Клас</t>
  </si>
  <si>
    <t>Назва класу</t>
  </si>
  <si>
    <t>велике</t>
  </si>
  <si>
    <t>середнє</t>
  </si>
  <si>
    <t>мале</t>
  </si>
  <si>
    <t>мікро</t>
  </si>
  <si>
    <t>фінансова</t>
  </si>
  <si>
    <t>консолідована</t>
  </si>
  <si>
    <t>комбінована</t>
  </si>
  <si>
    <t>МСФЗ</t>
  </si>
  <si>
    <t>інша</t>
  </si>
  <si>
    <t>НП(с)БО</t>
  </si>
  <si>
    <t>Наглядова рада</t>
  </si>
  <si>
    <t>Рада директорів</t>
  </si>
  <si>
    <t>Загальні збори</t>
  </si>
  <si>
    <t>Рішення єдиного власника</t>
  </si>
  <si>
    <t>Тендерний комітет</t>
  </si>
  <si>
    <t>Керівництво</t>
  </si>
  <si>
    <t>Аудиторський комітет</t>
  </si>
  <si>
    <t>Ревізійна комісія</t>
  </si>
  <si>
    <t>немодифікована</t>
  </si>
  <si>
    <t>із застереженням</t>
  </si>
  <si>
    <t>негативна</t>
  </si>
  <si>
    <t>відмова</t>
  </si>
  <si>
    <t>Інший</t>
  </si>
  <si>
    <t>Аудиторські послуги - узгоджені процедури (МССП 4400)</t>
  </si>
  <si>
    <t>Аудиторські послуги - інше надання впевненості (МСЗНВ)</t>
  </si>
  <si>
    <t>Аудиторські послуги - компіляція інформації (МССП 4410)</t>
  </si>
  <si>
    <t>Аудиторські послуги - огляд (МСЗО 2400/2410)</t>
  </si>
  <si>
    <t>Аудиторські послуги - ініціативний аудит звітності</t>
  </si>
  <si>
    <t>Аудиторські послуги - ініціативний аудит консолідованої звітності</t>
  </si>
  <si>
    <t>Аудиторські послуги - ініціативний аудит комбінованої звітності</t>
  </si>
  <si>
    <t>Аудиторські послуги - ініціативний аудит для цілей консолідації</t>
  </si>
  <si>
    <t>Неаудиторські послуги - бухгалтерські</t>
  </si>
  <si>
    <t>Неаудиторські послуги - податкові</t>
  </si>
  <si>
    <t>Неаудиторські послуги - ТЦО</t>
  </si>
  <si>
    <t>Неаудиторські послуги - юридичні</t>
  </si>
  <si>
    <t>Неаудиторські послуги - інші</t>
  </si>
  <si>
    <t>Неаудиторські послуги - завдання, виконані для інших САД або аудиторських фірм інших країн</t>
  </si>
  <si>
    <t>110 - Фермерські господарства</t>
  </si>
  <si>
    <t>120 - Приватні підприємства</t>
  </si>
  <si>
    <t>140 - Державні підприємства</t>
  </si>
  <si>
    <t>145 - Казенне підприємство</t>
  </si>
  <si>
    <t>150 - Комунальні підприємства</t>
  </si>
  <si>
    <t>160 - Дочірні підприємства</t>
  </si>
  <si>
    <t>170 - Іноземні підприємства</t>
  </si>
  <si>
    <t>230, 231 - Акціонерні товариства (публічні акціонерні товариства, відкриті акціонерні товариства )</t>
  </si>
  <si>
    <t>230, 232 - Акціонерні товариства  (приватні акціонерні товариства, закриті акціонерні товариства)</t>
  </si>
  <si>
    <t>240 - Товариства з обмеженою відповідальністю</t>
  </si>
  <si>
    <t>250 - Товариство з додатковою відповідальністю</t>
  </si>
  <si>
    <t>410 - Органи державної влади</t>
  </si>
  <si>
    <t>425 - Державні організації (установа, заклад)</t>
  </si>
  <si>
    <t>430 - Комунальні організації (установа, заклад)</t>
  </si>
  <si>
    <t>810 - Політичні партії</t>
  </si>
  <si>
    <t>815, 845 - Громадські та благодійні організації</t>
  </si>
  <si>
    <t>Інші</t>
  </si>
  <si>
    <t>Код події, яка вимагає інформування органу нагляду</t>
  </si>
  <si>
    <t>1 - щодо ПСІ</t>
  </si>
  <si>
    <t>2 - щодо юрособи (осіб), що має тісні зв’язки з ПСІ</t>
  </si>
  <si>
    <t>3 - щодо ПСІ та юрособи (осіб), що має тісні зв’язки з ПСІ</t>
  </si>
  <si>
    <t>Відомості щодо суб'єкта господарювання</t>
  </si>
  <si>
    <t>Відомості щодо фінансової звітності та її окремих показників</t>
  </si>
  <si>
    <t>Найменування суб'єкта аудиторської діяльності (САД):</t>
  </si>
  <si>
    <t>Реєстровий номер САД у Реєстрі:</t>
  </si>
  <si>
    <t>Період складання аудиторських звітів:</t>
  </si>
  <si>
    <t>Клас економічної діяльності за КВЕД (основний)</t>
  </si>
  <si>
    <t>Клас з назвою</t>
  </si>
  <si>
    <t>Примітки щодо заповнення</t>
  </si>
  <si>
    <t>1.</t>
  </si>
  <si>
    <t>2.</t>
  </si>
  <si>
    <t>3.</t>
  </si>
  <si>
    <t>Будь ласка, не змінюйте формат Додатка 1. У разі необхідності суб'єктом аудиторської діяльності можуть бути додані додаткові рядки для відображення інформації про виконані завдання з обов'язкового аудиту фінансової звітності.</t>
  </si>
  <si>
    <t>4.</t>
  </si>
  <si>
    <t>ПІДТВЕРДЖЕННЯ</t>
  </si>
  <si>
    <t>Керівник суб'єкта аудиторської діяльності:</t>
  </si>
  <si>
    <t>(Прізвище, ім'я та по батькові)</t>
  </si>
  <si>
    <t>Посада:</t>
  </si>
  <si>
    <t>Контактна інформація керівника:</t>
  </si>
  <si>
    <t>Телефон:</t>
  </si>
  <si>
    <t>E-mail:</t>
  </si>
  <si>
    <r>
      <t xml:space="preserve">Заповнений Додаток 1 у форматі </t>
    </r>
    <r>
      <rPr>
        <b/>
        <sz val="10"/>
        <rFont val="Arial"/>
        <family val="2"/>
        <charset val="204"/>
      </rPr>
      <t>xls</t>
    </r>
    <r>
      <rPr>
        <sz val="10"/>
        <rFont val="Arial"/>
        <family val="2"/>
        <charset val="204"/>
      </rPr>
      <t xml:space="preserve"> або </t>
    </r>
    <r>
      <rPr>
        <b/>
        <sz val="10"/>
        <rFont val="Arial"/>
        <family val="2"/>
        <charset val="204"/>
      </rPr>
      <t xml:space="preserve">xlsx </t>
    </r>
    <r>
      <rPr>
        <sz val="10"/>
        <rFont val="Arial"/>
        <family val="2"/>
        <charset val="204"/>
      </rPr>
      <t>надсилається до Інспекції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в електронній формі з дотриманням вимог законодавства про електронні документи та електронний документообіг через електронний кабінет САД протягом 15 днів із дати отримання інформаційної анкети:</t>
    </r>
  </si>
  <si>
    <t>Усі інформаційні поля Додатка 1(a) окрім позначених сірим кольором є обов'язковими для заповнення. Деякі поля для заповнення містять автосписок. У таких випадках інформація для заповнення повинна бути обрана виключно з автосписку.</t>
  </si>
  <si>
    <t>1 - Порушення законодавства; 2 - Суттєва невизначеність</t>
  </si>
  <si>
    <t xml:space="preserve">2 - Суттєва невизначеність; 3 - Модифікована думка </t>
  </si>
  <si>
    <t>1 - Порушення законодавства; 3 - Модифікована думка</t>
  </si>
  <si>
    <t>1 - Порушення законодавства; 2 - Суттєва невизначеність; 3 - Модифікована думка</t>
  </si>
  <si>
    <t>1 - Порушення законодавства з питань, що належать до компетенції органу нагляду</t>
  </si>
  <si>
    <t>3 - Модифікована думка</t>
  </si>
  <si>
    <t>2- Суттєва невизначеність</t>
  </si>
  <si>
    <t>Перелік виконаних завдань з обов'язкового аудиту фінансової звітності (крім підприємств, що становлять суспільний інтерес)</t>
  </si>
  <si>
    <t>Категорія підприємства (середнє, мале, мікро)</t>
  </si>
  <si>
    <t>Я, керівник суб'єкта аудиторської діяльності,</t>
  </si>
  <si>
    <t>Вид звітності (фінансова звітність / консолідована фінансова звітність)</t>
  </si>
  <si>
    <t>Додаток 1(b)</t>
  </si>
  <si>
    <t>Чи є для САД це завдання першим завданням з аудиту фінансової звітності згідно з МСА 510?</t>
  </si>
  <si>
    <t>Наявність суттєвої невизначеності щодо безперервності діяльності</t>
  </si>
  <si>
    <t>Цей перелік повинен містити детальну інформацію щодо всіх виконаних завдань з обов'язкового аудиту фінансової звітності (крім підприємств, що становлять суспільний інтерес, політичних партій, які отримують фінансування з державного бюджету, державних підприємств (крім тих, що відповідають критеріям малого підприємства та мікропідприємства), Національного банку України, банківських груп, небанківських фінансових груп, відомості про які наводяться у Додатку 1(а), за результатами яких суб'єктом аудиторської діяльності були надані звіти незалежного аудитора (аудиторські звіти) за період, зазначений у Листі-повідомленні про перевірку з контролю якості.</t>
  </si>
  <si>
    <t>підтверджую, що зазначена вище інформація щодо виконаних завдань з обов'язкового аудиту фінансової звітності (крім підприємств, що становлять суспільний інтерес), є повною та достовірною.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</si>
</sst>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dd\.mm\.yy;@"/>
  </numFmts>
  <fonts count="23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sz val="10"/>
      <name val="Arial"/>
      <family val="2"/>
      <charset val="204"/>
    </font>
    <font>
      <b/>
      <sz val="11"/>
      <color theme="1" tint="0.1499984740745262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 tint="0.14999847407452621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u/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1" fillId="0" borderId="0" xfId="3" applyFont="1"/>
    <xf numFmtId="0" fontId="1" fillId="0" borderId="0" xfId="3" applyFont="1" applyAlignment="1">
      <alignment horizontal="right"/>
    </xf>
    <xf numFmtId="0" fontId="1" fillId="0" borderId="1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/>
    <xf numFmtId="1" fontId="17" fillId="0" borderId="1" xfId="0" applyNumberFormat="1" applyFont="1" applyBorder="1" applyAlignment="1" applyProtection="1">
      <alignment horizontal="right" vertical="center" wrapText="1"/>
      <protection locked="0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vertical="center" wrapText="1"/>
    </xf>
    <xf numFmtId="16" fontId="17" fillId="0" borderId="1" xfId="0" quotePrefix="1" applyNumberFormat="1" applyFont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right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vertical="center" wrapText="1"/>
    </xf>
    <xf numFmtId="0" fontId="19" fillId="0" borderId="1" xfId="2" applyFont="1" applyBorder="1" applyAlignment="1">
      <alignment vertical="center" wrapText="1"/>
    </xf>
    <xf numFmtId="3" fontId="17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1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65" fontId="5" fillId="0" borderId="1" xfId="1" applyNumberFormat="1" applyFont="1" applyBorder="1" applyAlignment="1">
      <alignment vertical="center" wrapText="1"/>
    </xf>
    <xf numFmtId="0" fontId="20" fillId="0" borderId="0" xfId="0" applyFont="1" applyAlignment="1">
      <alignment horizontal="right"/>
    </xf>
    <xf numFmtId="0" fontId="12" fillId="0" borderId="0" xfId="0" applyFont="1" applyAlignment="1">
      <alignment vertical="top"/>
    </xf>
    <xf numFmtId="0" fontId="20" fillId="0" borderId="0" xfId="0" applyFont="1" applyAlignment="1">
      <alignment horizontal="right"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justify" vertical="top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justify" vertical="top" wrapText="1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vertical="top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justify" vertical="top" wrapText="1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right" vertical="top" wrapText="1"/>
    </xf>
    <xf numFmtId="0" fontId="21" fillId="0" borderId="0" xfId="0" applyFont="1"/>
    <xf numFmtId="0" fontId="21" fillId="0" borderId="0" xfId="0" applyFont="1" applyAlignment="1">
      <alignment horizontal="right"/>
    </xf>
    <xf numFmtId="166" fontId="17" fillId="0" borderId="0" xfId="0" applyNumberFormat="1" applyFont="1"/>
    <xf numFmtId="0" fontId="12" fillId="0" borderId="0" xfId="0" applyFont="1" applyAlignment="1">
      <alignment horizontal="left" vertical="top" wrapText="1"/>
    </xf>
    <xf numFmtId="0" fontId="12" fillId="0" borderId="7" xfId="0" applyFont="1" applyBorder="1" applyAlignment="1">
      <alignment horizontal="left"/>
    </xf>
    <xf numFmtId="0" fontId="12" fillId="0" borderId="7" xfId="0" applyFont="1" applyBorder="1"/>
    <xf numFmtId="0" fontId="12" fillId="2" borderId="7" xfId="0" applyFont="1" applyFill="1" applyBorder="1" applyProtection="1">
      <protection locked="0"/>
    </xf>
    <xf numFmtId="0" fontId="12" fillId="0" borderId="0" xfId="0" applyFont="1" applyAlignment="1">
      <alignment horizontal="left" vertical="top" indent="2"/>
    </xf>
    <xf numFmtId="0" fontId="12" fillId="2" borderId="7" xfId="0" applyFont="1" applyFill="1" applyBorder="1" applyAlignment="1" applyProtection="1">
      <alignment vertical="top"/>
      <protection locked="0"/>
    </xf>
    <xf numFmtId="0" fontId="12" fillId="2" borderId="7" xfId="0" quotePrefix="1" applyFont="1" applyFill="1" applyBorder="1" applyAlignment="1" applyProtection="1">
      <alignment vertical="top"/>
      <protection locked="0"/>
    </xf>
    <xf numFmtId="166" fontId="17" fillId="0" borderId="0" xfId="0" applyNumberFormat="1" applyFont="1" applyAlignment="1">
      <alignment vertical="top"/>
    </xf>
    <xf numFmtId="0" fontId="20" fillId="0" borderId="0" xfId="0" applyFont="1" applyAlignment="1">
      <alignment vertical="top"/>
    </xf>
    <xf numFmtId="0" fontId="12" fillId="2" borderId="2" xfId="0" applyFont="1" applyFill="1" applyBorder="1" applyAlignment="1" applyProtection="1">
      <alignment vertical="top"/>
      <protection locked="0"/>
    </xf>
    <xf numFmtId="166" fontId="17" fillId="0" borderId="0" xfId="0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2" fillId="0" borderId="0" xfId="0" applyFont="1"/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 applyProtection="1">
      <alignment vertical="top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7" xfId="0" applyFont="1" applyBorder="1" applyAlignment="1" applyProtection="1">
      <alignment horizontal="left" vertical="top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7" xfId="0" applyFont="1" applyBorder="1" applyAlignment="1">
      <alignment vertical="top"/>
    </xf>
    <xf numFmtId="0" fontId="12" fillId="0" borderId="0" xfId="0" applyFont="1" applyAlignment="1">
      <alignment horizontal="left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</cellXfs>
  <cellStyles count="4">
    <cellStyle name="Гіперпосилання" xfId="2" builtinId="8"/>
    <cellStyle name="Звичайний" xfId="0" builtinId="0"/>
    <cellStyle name="Обычный 2" xfId="3" xr:uid="{D86BF8A4-421F-4FA3-BB1F-E7FA2F7F409B}"/>
    <cellStyle name="Фінансовий" xfId="1" builtinId="3"/>
  </cellStyles>
  <dxfs count="15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04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04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charset val="204"/>
        <scheme val="none"/>
      </font>
    </dxf>
  </dxfs>
  <tableStyles count="0" defaultTableStyle="TableStyleMedium2" defaultPivotStyle="PivotStyleLight16"/>
  <colors>
    <mruColors>
      <color rgb="FFFF9966"/>
      <color rgb="FF0000CC"/>
      <color rgb="FFFBFBFB"/>
      <color rgb="FFCAFF8F"/>
      <color rgb="FFDEFF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A873508-DA2A-4941-A25A-8C142C03F0EA}" autoFormatId="16" applyNumberFormats="0" applyBorderFormats="0" applyFontFormats="0" applyPatternFormats="0" applyAlignmentFormats="0" applyWidthHeightFormats="0">
  <queryTableRefresh nextId="12" unboundColumnsRight="7">
    <queryTableFields count="9">
      <queryTableField id="2" name="од " tableColumnId="2"/>
      <queryTableField id="3" name="Назва " tableColumnId="3"/>
      <queryTableField id="11" dataBound="0" tableColumnId="1"/>
      <queryTableField id="5" dataBound="0" tableColumnId="5"/>
      <queryTableField id="7" dataBound="0" tableColumnId="7"/>
      <queryTableField id="6" dataBound="0" tableColumnId="6"/>
      <queryTableField id="8" dataBound="0" tableColumnId="8"/>
      <queryTableField id="9" dataBound="0" tableColumnId="9"/>
      <queryTableField id="10" dataBound="0" tableColumnId="10"/>
    </queryTableFields>
    <queryTableDeletedFields count="2">
      <deletedField name="Структура"/>
      <deletedField name="Копия од 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FA4DB3-D213-4698-B465-EE84C223BA69}" name="Таблица_Таблица1" displayName="Таблица_Таблица1" ref="A1:I616" tableType="queryTable" totalsRowShown="0" headerRowDxfId="14" dataDxfId="13">
  <autoFilter ref="A1:I616" xr:uid="{3BCB874D-E7B5-44D0-AFA8-CE8DC16CCA6A}"/>
  <tableColumns count="9">
    <tableColumn id="2" xr3:uid="{56672808-ECFE-44A5-9A3E-08D5748D0DBA}" uniqueName="2" name="Клас" queryTableFieldId="2" dataDxfId="12"/>
    <tableColumn id="3" xr3:uid="{8F396758-2A8E-4E7D-8FEE-BDD4CB5C95B0}" uniqueName="3" name="Назва класу" queryTableFieldId="3" dataDxfId="11"/>
    <tableColumn id="1" xr3:uid="{5D71FCF3-1B4B-4746-B44F-C76BE64FC4AB}" uniqueName="1" name="Клас з назвою" queryTableFieldId="11" dataDxfId="10" dataCellStyle="Обычный 2">
      <calculatedColumnFormula>CONCATENATE(Таблица_Таблица1[[#This Row],[Клас]],"-",Таблица_Таблица1[[#This Row],[Назва класу]])</calculatedColumnFormula>
    </tableColumn>
    <tableColumn id="5" xr3:uid="{5EADA3A8-D593-4489-A9CD-1ACE2C98055D}" uniqueName="5" name="Секція" queryTableFieldId="5" dataDxfId="9"/>
    <tableColumn id="7" xr3:uid="{877D3198-FE48-434E-B4F2-15F55DFA9609}" uniqueName="7" name="Назва секції" queryTableFieldId="7" dataDxfId="8"/>
    <tableColumn id="6" xr3:uid="{0BA6D1A3-D465-463E-8A04-C01E586FEC7F}" uniqueName="6" name="Розділ" queryTableFieldId="6" dataDxfId="7"/>
    <tableColumn id="8" xr3:uid="{B9041DFA-8CC5-4722-B68F-D7BD8960EAF2}" uniqueName="8" name="Назва розділу" queryTableFieldId="8" dataDxfId="6"/>
    <tableColumn id="9" xr3:uid="{3285B52F-76D6-48D9-9C47-7D8212B1647F}" uniqueName="9" name="Група" queryTableFieldId="9" dataDxfId="5"/>
    <tableColumn id="10" xr3:uid="{14159F58-911D-4DB7-8EB8-A35FBB75EDA5}" uniqueName="10" name="Назва групи" queryTableFieldId="10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2424E-DC70-44F9-8378-047E387E60E7}">
  <dimension ref="A1:AQ558"/>
  <sheetViews>
    <sheetView showGridLines="0" tabSelected="1" zoomScaleNormal="100" zoomScaleSheetLayoutView="100" workbookViewId="0">
      <selection activeCell="E103" sqref="E103"/>
    </sheetView>
  </sheetViews>
  <sheetFormatPr defaultRowHeight="14.25" x14ac:dyDescent="0.2"/>
  <cols>
    <col min="1" max="1" width="4.28515625" style="9" customWidth="1"/>
    <col min="2" max="2" width="28.42578125" style="10" customWidth="1"/>
    <col min="3" max="3" width="11.140625" style="10" customWidth="1"/>
    <col min="4" max="4" width="13.5703125" style="10" customWidth="1"/>
    <col min="5" max="5" width="16.7109375" style="10" customWidth="1"/>
    <col min="6" max="6" width="13.5703125" style="10" customWidth="1"/>
    <col min="7" max="10" width="10.140625" style="10" customWidth="1"/>
    <col min="11" max="12" width="14.5703125" style="10" customWidth="1"/>
    <col min="13" max="15" width="11.7109375" style="10" customWidth="1"/>
    <col min="16" max="16" width="15.42578125" style="10" customWidth="1"/>
    <col min="17" max="17" width="17" style="10" customWidth="1"/>
    <col min="18" max="18" width="15.5703125" style="10" customWidth="1"/>
    <col min="19" max="19" width="15.140625" style="10" customWidth="1"/>
    <col min="20" max="21" width="12.28515625" style="10" customWidth="1"/>
    <col min="22" max="22" width="13.85546875" style="10" customWidth="1"/>
    <col min="23" max="23" width="15.7109375" style="10" customWidth="1"/>
    <col min="24" max="24" width="12.28515625" style="10" customWidth="1"/>
    <col min="25" max="25" width="12.7109375" style="10" customWidth="1"/>
    <col min="26" max="28" width="14.5703125" style="10" customWidth="1"/>
    <col min="29" max="29" width="21.28515625" style="10" customWidth="1"/>
    <col min="30" max="30" width="16.7109375" style="10" customWidth="1"/>
    <col min="31" max="31" width="16.42578125" style="10" customWidth="1"/>
    <col min="32" max="36" width="15.42578125" style="10" customWidth="1"/>
    <col min="37" max="37" width="11.5703125" style="10" customWidth="1"/>
    <col min="38" max="38" width="19.42578125" style="10" customWidth="1"/>
    <col min="39" max="39" width="10.7109375" style="10" customWidth="1"/>
    <col min="40" max="41" width="16.85546875" style="10" customWidth="1"/>
    <col min="42" max="43" width="16.140625" style="10" customWidth="1"/>
    <col min="44" max="261" width="8.85546875" style="10"/>
    <col min="262" max="262" width="0.85546875" style="10" customWidth="1"/>
    <col min="263" max="263" width="3.140625" style="10" customWidth="1"/>
    <col min="264" max="264" width="18.5703125" style="10" customWidth="1"/>
    <col min="265" max="265" width="12.140625" style="10" customWidth="1"/>
    <col min="266" max="266" width="14.85546875" style="10" customWidth="1"/>
    <col min="267" max="267" width="16.140625" style="10" customWidth="1"/>
    <col min="268" max="268" width="13.5703125" style="10" customWidth="1"/>
    <col min="269" max="269" width="9.5703125" style="10" customWidth="1"/>
    <col min="270" max="271" width="10.85546875" style="10" customWidth="1"/>
    <col min="272" max="272" width="12.85546875" style="10" customWidth="1"/>
    <col min="273" max="273" width="11.42578125" style="10" customWidth="1"/>
    <col min="274" max="274" width="9.85546875" style="10" customWidth="1"/>
    <col min="275" max="275" width="9.140625" style="10" customWidth="1"/>
    <col min="276" max="277" width="9.85546875" style="10" customWidth="1"/>
    <col min="278" max="517" width="8.85546875" style="10"/>
    <col min="518" max="518" width="0.85546875" style="10" customWidth="1"/>
    <col min="519" max="519" width="3.140625" style="10" customWidth="1"/>
    <col min="520" max="520" width="18.5703125" style="10" customWidth="1"/>
    <col min="521" max="521" width="12.140625" style="10" customWidth="1"/>
    <col min="522" max="522" width="14.85546875" style="10" customWidth="1"/>
    <col min="523" max="523" width="16.140625" style="10" customWidth="1"/>
    <col min="524" max="524" width="13.5703125" style="10" customWidth="1"/>
    <col min="525" max="525" width="9.5703125" style="10" customWidth="1"/>
    <col min="526" max="527" width="10.85546875" style="10" customWidth="1"/>
    <col min="528" max="528" width="12.85546875" style="10" customWidth="1"/>
    <col min="529" max="529" width="11.42578125" style="10" customWidth="1"/>
    <col min="530" max="530" width="9.85546875" style="10" customWidth="1"/>
    <col min="531" max="531" width="9.140625" style="10" customWidth="1"/>
    <col min="532" max="533" width="9.85546875" style="10" customWidth="1"/>
    <col min="534" max="773" width="8.85546875" style="10"/>
    <col min="774" max="774" width="0.85546875" style="10" customWidth="1"/>
    <col min="775" max="775" width="3.140625" style="10" customWidth="1"/>
    <col min="776" max="776" width="18.5703125" style="10" customWidth="1"/>
    <col min="777" max="777" width="12.140625" style="10" customWidth="1"/>
    <col min="778" max="778" width="14.85546875" style="10" customWidth="1"/>
    <col min="779" max="779" width="16.140625" style="10" customWidth="1"/>
    <col min="780" max="780" width="13.5703125" style="10" customWidth="1"/>
    <col min="781" max="781" width="9.5703125" style="10" customWidth="1"/>
    <col min="782" max="783" width="10.85546875" style="10" customWidth="1"/>
    <col min="784" max="784" width="12.85546875" style="10" customWidth="1"/>
    <col min="785" max="785" width="11.42578125" style="10" customWidth="1"/>
    <col min="786" max="786" width="9.85546875" style="10" customWidth="1"/>
    <col min="787" max="787" width="9.140625" style="10" customWidth="1"/>
    <col min="788" max="789" width="9.85546875" style="10" customWidth="1"/>
    <col min="790" max="1029" width="8.85546875" style="10"/>
    <col min="1030" max="1030" width="0.85546875" style="10" customWidth="1"/>
    <col min="1031" max="1031" width="3.140625" style="10" customWidth="1"/>
    <col min="1032" max="1032" width="18.5703125" style="10" customWidth="1"/>
    <col min="1033" max="1033" width="12.140625" style="10" customWidth="1"/>
    <col min="1034" max="1034" width="14.85546875" style="10" customWidth="1"/>
    <col min="1035" max="1035" width="16.140625" style="10" customWidth="1"/>
    <col min="1036" max="1036" width="13.5703125" style="10" customWidth="1"/>
    <col min="1037" max="1037" width="9.5703125" style="10" customWidth="1"/>
    <col min="1038" max="1039" width="10.85546875" style="10" customWidth="1"/>
    <col min="1040" max="1040" width="12.85546875" style="10" customWidth="1"/>
    <col min="1041" max="1041" width="11.42578125" style="10" customWidth="1"/>
    <col min="1042" max="1042" width="9.85546875" style="10" customWidth="1"/>
    <col min="1043" max="1043" width="9.140625" style="10" customWidth="1"/>
    <col min="1044" max="1045" width="9.85546875" style="10" customWidth="1"/>
    <col min="1046" max="1285" width="8.85546875" style="10"/>
    <col min="1286" max="1286" width="0.85546875" style="10" customWidth="1"/>
    <col min="1287" max="1287" width="3.140625" style="10" customWidth="1"/>
    <col min="1288" max="1288" width="18.5703125" style="10" customWidth="1"/>
    <col min="1289" max="1289" width="12.140625" style="10" customWidth="1"/>
    <col min="1290" max="1290" width="14.85546875" style="10" customWidth="1"/>
    <col min="1291" max="1291" width="16.140625" style="10" customWidth="1"/>
    <col min="1292" max="1292" width="13.5703125" style="10" customWidth="1"/>
    <col min="1293" max="1293" width="9.5703125" style="10" customWidth="1"/>
    <col min="1294" max="1295" width="10.85546875" style="10" customWidth="1"/>
    <col min="1296" max="1296" width="12.85546875" style="10" customWidth="1"/>
    <col min="1297" max="1297" width="11.42578125" style="10" customWidth="1"/>
    <col min="1298" max="1298" width="9.85546875" style="10" customWidth="1"/>
    <col min="1299" max="1299" width="9.140625" style="10" customWidth="1"/>
    <col min="1300" max="1301" width="9.85546875" style="10" customWidth="1"/>
    <col min="1302" max="1541" width="8.85546875" style="10"/>
    <col min="1542" max="1542" width="0.85546875" style="10" customWidth="1"/>
    <col min="1543" max="1543" width="3.140625" style="10" customWidth="1"/>
    <col min="1544" max="1544" width="18.5703125" style="10" customWidth="1"/>
    <col min="1545" max="1545" width="12.140625" style="10" customWidth="1"/>
    <col min="1546" max="1546" width="14.85546875" style="10" customWidth="1"/>
    <col min="1547" max="1547" width="16.140625" style="10" customWidth="1"/>
    <col min="1548" max="1548" width="13.5703125" style="10" customWidth="1"/>
    <col min="1549" max="1549" width="9.5703125" style="10" customWidth="1"/>
    <col min="1550" max="1551" width="10.85546875" style="10" customWidth="1"/>
    <col min="1552" max="1552" width="12.85546875" style="10" customWidth="1"/>
    <col min="1553" max="1553" width="11.42578125" style="10" customWidth="1"/>
    <col min="1554" max="1554" width="9.85546875" style="10" customWidth="1"/>
    <col min="1555" max="1555" width="9.140625" style="10" customWidth="1"/>
    <col min="1556" max="1557" width="9.85546875" style="10" customWidth="1"/>
    <col min="1558" max="1797" width="8.85546875" style="10"/>
    <col min="1798" max="1798" width="0.85546875" style="10" customWidth="1"/>
    <col min="1799" max="1799" width="3.140625" style="10" customWidth="1"/>
    <col min="1800" max="1800" width="18.5703125" style="10" customWidth="1"/>
    <col min="1801" max="1801" width="12.140625" style="10" customWidth="1"/>
    <col min="1802" max="1802" width="14.85546875" style="10" customWidth="1"/>
    <col min="1803" max="1803" width="16.140625" style="10" customWidth="1"/>
    <col min="1804" max="1804" width="13.5703125" style="10" customWidth="1"/>
    <col min="1805" max="1805" width="9.5703125" style="10" customWidth="1"/>
    <col min="1806" max="1807" width="10.85546875" style="10" customWidth="1"/>
    <col min="1808" max="1808" width="12.85546875" style="10" customWidth="1"/>
    <col min="1809" max="1809" width="11.42578125" style="10" customWidth="1"/>
    <col min="1810" max="1810" width="9.85546875" style="10" customWidth="1"/>
    <col min="1811" max="1811" width="9.140625" style="10" customWidth="1"/>
    <col min="1812" max="1813" width="9.85546875" style="10" customWidth="1"/>
    <col min="1814" max="2053" width="8.85546875" style="10"/>
    <col min="2054" max="2054" width="0.85546875" style="10" customWidth="1"/>
    <col min="2055" max="2055" width="3.140625" style="10" customWidth="1"/>
    <col min="2056" max="2056" width="18.5703125" style="10" customWidth="1"/>
    <col min="2057" max="2057" width="12.140625" style="10" customWidth="1"/>
    <col min="2058" max="2058" width="14.85546875" style="10" customWidth="1"/>
    <col min="2059" max="2059" width="16.140625" style="10" customWidth="1"/>
    <col min="2060" max="2060" width="13.5703125" style="10" customWidth="1"/>
    <col min="2061" max="2061" width="9.5703125" style="10" customWidth="1"/>
    <col min="2062" max="2063" width="10.85546875" style="10" customWidth="1"/>
    <col min="2064" max="2064" width="12.85546875" style="10" customWidth="1"/>
    <col min="2065" max="2065" width="11.42578125" style="10" customWidth="1"/>
    <col min="2066" max="2066" width="9.85546875" style="10" customWidth="1"/>
    <col min="2067" max="2067" width="9.140625" style="10" customWidth="1"/>
    <col min="2068" max="2069" width="9.85546875" style="10" customWidth="1"/>
    <col min="2070" max="2309" width="8.85546875" style="10"/>
    <col min="2310" max="2310" width="0.85546875" style="10" customWidth="1"/>
    <col min="2311" max="2311" width="3.140625" style="10" customWidth="1"/>
    <col min="2312" max="2312" width="18.5703125" style="10" customWidth="1"/>
    <col min="2313" max="2313" width="12.140625" style="10" customWidth="1"/>
    <col min="2314" max="2314" width="14.85546875" style="10" customWidth="1"/>
    <col min="2315" max="2315" width="16.140625" style="10" customWidth="1"/>
    <col min="2316" max="2316" width="13.5703125" style="10" customWidth="1"/>
    <col min="2317" max="2317" width="9.5703125" style="10" customWidth="1"/>
    <col min="2318" max="2319" width="10.85546875" style="10" customWidth="1"/>
    <col min="2320" max="2320" width="12.85546875" style="10" customWidth="1"/>
    <col min="2321" max="2321" width="11.42578125" style="10" customWidth="1"/>
    <col min="2322" max="2322" width="9.85546875" style="10" customWidth="1"/>
    <col min="2323" max="2323" width="9.140625" style="10" customWidth="1"/>
    <col min="2324" max="2325" width="9.85546875" style="10" customWidth="1"/>
    <col min="2326" max="2565" width="8.85546875" style="10"/>
    <col min="2566" max="2566" width="0.85546875" style="10" customWidth="1"/>
    <col min="2567" max="2567" width="3.140625" style="10" customWidth="1"/>
    <col min="2568" max="2568" width="18.5703125" style="10" customWidth="1"/>
    <col min="2569" max="2569" width="12.140625" style="10" customWidth="1"/>
    <col min="2570" max="2570" width="14.85546875" style="10" customWidth="1"/>
    <col min="2571" max="2571" width="16.140625" style="10" customWidth="1"/>
    <col min="2572" max="2572" width="13.5703125" style="10" customWidth="1"/>
    <col min="2573" max="2573" width="9.5703125" style="10" customWidth="1"/>
    <col min="2574" max="2575" width="10.85546875" style="10" customWidth="1"/>
    <col min="2576" max="2576" width="12.85546875" style="10" customWidth="1"/>
    <col min="2577" max="2577" width="11.42578125" style="10" customWidth="1"/>
    <col min="2578" max="2578" width="9.85546875" style="10" customWidth="1"/>
    <col min="2579" max="2579" width="9.140625" style="10" customWidth="1"/>
    <col min="2580" max="2581" width="9.85546875" style="10" customWidth="1"/>
    <col min="2582" max="2821" width="8.85546875" style="10"/>
    <col min="2822" max="2822" width="0.85546875" style="10" customWidth="1"/>
    <col min="2823" max="2823" width="3.140625" style="10" customWidth="1"/>
    <col min="2824" max="2824" width="18.5703125" style="10" customWidth="1"/>
    <col min="2825" max="2825" width="12.140625" style="10" customWidth="1"/>
    <col min="2826" max="2826" width="14.85546875" style="10" customWidth="1"/>
    <col min="2827" max="2827" width="16.140625" style="10" customWidth="1"/>
    <col min="2828" max="2828" width="13.5703125" style="10" customWidth="1"/>
    <col min="2829" max="2829" width="9.5703125" style="10" customWidth="1"/>
    <col min="2830" max="2831" width="10.85546875" style="10" customWidth="1"/>
    <col min="2832" max="2832" width="12.85546875" style="10" customWidth="1"/>
    <col min="2833" max="2833" width="11.42578125" style="10" customWidth="1"/>
    <col min="2834" max="2834" width="9.85546875" style="10" customWidth="1"/>
    <col min="2835" max="2835" width="9.140625" style="10" customWidth="1"/>
    <col min="2836" max="2837" width="9.85546875" style="10" customWidth="1"/>
    <col min="2838" max="3077" width="8.85546875" style="10"/>
    <col min="3078" max="3078" width="0.85546875" style="10" customWidth="1"/>
    <col min="3079" max="3079" width="3.140625" style="10" customWidth="1"/>
    <col min="3080" max="3080" width="18.5703125" style="10" customWidth="1"/>
    <col min="3081" max="3081" width="12.140625" style="10" customWidth="1"/>
    <col min="3082" max="3082" width="14.85546875" style="10" customWidth="1"/>
    <col min="3083" max="3083" width="16.140625" style="10" customWidth="1"/>
    <col min="3084" max="3084" width="13.5703125" style="10" customWidth="1"/>
    <col min="3085" max="3085" width="9.5703125" style="10" customWidth="1"/>
    <col min="3086" max="3087" width="10.85546875" style="10" customWidth="1"/>
    <col min="3088" max="3088" width="12.85546875" style="10" customWidth="1"/>
    <col min="3089" max="3089" width="11.42578125" style="10" customWidth="1"/>
    <col min="3090" max="3090" width="9.85546875" style="10" customWidth="1"/>
    <col min="3091" max="3091" width="9.140625" style="10" customWidth="1"/>
    <col min="3092" max="3093" width="9.85546875" style="10" customWidth="1"/>
    <col min="3094" max="3333" width="8.85546875" style="10"/>
    <col min="3334" max="3334" width="0.85546875" style="10" customWidth="1"/>
    <col min="3335" max="3335" width="3.140625" style="10" customWidth="1"/>
    <col min="3336" max="3336" width="18.5703125" style="10" customWidth="1"/>
    <col min="3337" max="3337" width="12.140625" style="10" customWidth="1"/>
    <col min="3338" max="3338" width="14.85546875" style="10" customWidth="1"/>
    <col min="3339" max="3339" width="16.140625" style="10" customWidth="1"/>
    <col min="3340" max="3340" width="13.5703125" style="10" customWidth="1"/>
    <col min="3341" max="3341" width="9.5703125" style="10" customWidth="1"/>
    <col min="3342" max="3343" width="10.85546875" style="10" customWidth="1"/>
    <col min="3344" max="3344" width="12.85546875" style="10" customWidth="1"/>
    <col min="3345" max="3345" width="11.42578125" style="10" customWidth="1"/>
    <col min="3346" max="3346" width="9.85546875" style="10" customWidth="1"/>
    <col min="3347" max="3347" width="9.140625" style="10" customWidth="1"/>
    <col min="3348" max="3349" width="9.85546875" style="10" customWidth="1"/>
    <col min="3350" max="3589" width="8.85546875" style="10"/>
    <col min="3590" max="3590" width="0.85546875" style="10" customWidth="1"/>
    <col min="3591" max="3591" width="3.140625" style="10" customWidth="1"/>
    <col min="3592" max="3592" width="18.5703125" style="10" customWidth="1"/>
    <col min="3593" max="3593" width="12.140625" style="10" customWidth="1"/>
    <col min="3594" max="3594" width="14.85546875" style="10" customWidth="1"/>
    <col min="3595" max="3595" width="16.140625" style="10" customWidth="1"/>
    <col min="3596" max="3596" width="13.5703125" style="10" customWidth="1"/>
    <col min="3597" max="3597" width="9.5703125" style="10" customWidth="1"/>
    <col min="3598" max="3599" width="10.85546875" style="10" customWidth="1"/>
    <col min="3600" max="3600" width="12.85546875" style="10" customWidth="1"/>
    <col min="3601" max="3601" width="11.42578125" style="10" customWidth="1"/>
    <col min="3602" max="3602" width="9.85546875" style="10" customWidth="1"/>
    <col min="3603" max="3603" width="9.140625" style="10" customWidth="1"/>
    <col min="3604" max="3605" width="9.85546875" style="10" customWidth="1"/>
    <col min="3606" max="3845" width="8.85546875" style="10"/>
    <col min="3846" max="3846" width="0.85546875" style="10" customWidth="1"/>
    <col min="3847" max="3847" width="3.140625" style="10" customWidth="1"/>
    <col min="3848" max="3848" width="18.5703125" style="10" customWidth="1"/>
    <col min="3849" max="3849" width="12.140625" style="10" customWidth="1"/>
    <col min="3850" max="3850" width="14.85546875" style="10" customWidth="1"/>
    <col min="3851" max="3851" width="16.140625" style="10" customWidth="1"/>
    <col min="3852" max="3852" width="13.5703125" style="10" customWidth="1"/>
    <col min="3853" max="3853" width="9.5703125" style="10" customWidth="1"/>
    <col min="3854" max="3855" width="10.85546875" style="10" customWidth="1"/>
    <col min="3856" max="3856" width="12.85546875" style="10" customWidth="1"/>
    <col min="3857" max="3857" width="11.42578125" style="10" customWidth="1"/>
    <col min="3858" max="3858" width="9.85546875" style="10" customWidth="1"/>
    <col min="3859" max="3859" width="9.140625" style="10" customWidth="1"/>
    <col min="3860" max="3861" width="9.85546875" style="10" customWidth="1"/>
    <col min="3862" max="4101" width="8.85546875" style="10"/>
    <col min="4102" max="4102" width="0.85546875" style="10" customWidth="1"/>
    <col min="4103" max="4103" width="3.140625" style="10" customWidth="1"/>
    <col min="4104" max="4104" width="18.5703125" style="10" customWidth="1"/>
    <col min="4105" max="4105" width="12.140625" style="10" customWidth="1"/>
    <col min="4106" max="4106" width="14.85546875" style="10" customWidth="1"/>
    <col min="4107" max="4107" width="16.140625" style="10" customWidth="1"/>
    <col min="4108" max="4108" width="13.5703125" style="10" customWidth="1"/>
    <col min="4109" max="4109" width="9.5703125" style="10" customWidth="1"/>
    <col min="4110" max="4111" width="10.85546875" style="10" customWidth="1"/>
    <col min="4112" max="4112" width="12.85546875" style="10" customWidth="1"/>
    <col min="4113" max="4113" width="11.42578125" style="10" customWidth="1"/>
    <col min="4114" max="4114" width="9.85546875" style="10" customWidth="1"/>
    <col min="4115" max="4115" width="9.140625" style="10" customWidth="1"/>
    <col min="4116" max="4117" width="9.85546875" style="10" customWidth="1"/>
    <col min="4118" max="4357" width="8.85546875" style="10"/>
    <col min="4358" max="4358" width="0.85546875" style="10" customWidth="1"/>
    <col min="4359" max="4359" width="3.140625" style="10" customWidth="1"/>
    <col min="4360" max="4360" width="18.5703125" style="10" customWidth="1"/>
    <col min="4361" max="4361" width="12.140625" style="10" customWidth="1"/>
    <col min="4362" max="4362" width="14.85546875" style="10" customWidth="1"/>
    <col min="4363" max="4363" width="16.140625" style="10" customWidth="1"/>
    <col min="4364" max="4364" width="13.5703125" style="10" customWidth="1"/>
    <col min="4365" max="4365" width="9.5703125" style="10" customWidth="1"/>
    <col min="4366" max="4367" width="10.85546875" style="10" customWidth="1"/>
    <col min="4368" max="4368" width="12.85546875" style="10" customWidth="1"/>
    <col min="4369" max="4369" width="11.42578125" style="10" customWidth="1"/>
    <col min="4370" max="4370" width="9.85546875" style="10" customWidth="1"/>
    <col min="4371" max="4371" width="9.140625" style="10" customWidth="1"/>
    <col min="4372" max="4373" width="9.85546875" style="10" customWidth="1"/>
    <col min="4374" max="4613" width="8.85546875" style="10"/>
    <col min="4614" max="4614" width="0.85546875" style="10" customWidth="1"/>
    <col min="4615" max="4615" width="3.140625" style="10" customWidth="1"/>
    <col min="4616" max="4616" width="18.5703125" style="10" customWidth="1"/>
    <col min="4617" max="4617" width="12.140625" style="10" customWidth="1"/>
    <col min="4618" max="4618" width="14.85546875" style="10" customWidth="1"/>
    <col min="4619" max="4619" width="16.140625" style="10" customWidth="1"/>
    <col min="4620" max="4620" width="13.5703125" style="10" customWidth="1"/>
    <col min="4621" max="4621" width="9.5703125" style="10" customWidth="1"/>
    <col min="4622" max="4623" width="10.85546875" style="10" customWidth="1"/>
    <col min="4624" max="4624" width="12.85546875" style="10" customWidth="1"/>
    <col min="4625" max="4625" width="11.42578125" style="10" customWidth="1"/>
    <col min="4626" max="4626" width="9.85546875" style="10" customWidth="1"/>
    <col min="4627" max="4627" width="9.140625" style="10" customWidth="1"/>
    <col min="4628" max="4629" width="9.85546875" style="10" customWidth="1"/>
    <col min="4630" max="4869" width="8.85546875" style="10"/>
    <col min="4870" max="4870" width="0.85546875" style="10" customWidth="1"/>
    <col min="4871" max="4871" width="3.140625" style="10" customWidth="1"/>
    <col min="4872" max="4872" width="18.5703125" style="10" customWidth="1"/>
    <col min="4873" max="4873" width="12.140625" style="10" customWidth="1"/>
    <col min="4874" max="4874" width="14.85546875" style="10" customWidth="1"/>
    <col min="4875" max="4875" width="16.140625" style="10" customWidth="1"/>
    <col min="4876" max="4876" width="13.5703125" style="10" customWidth="1"/>
    <col min="4877" max="4877" width="9.5703125" style="10" customWidth="1"/>
    <col min="4878" max="4879" width="10.85546875" style="10" customWidth="1"/>
    <col min="4880" max="4880" width="12.85546875" style="10" customWidth="1"/>
    <col min="4881" max="4881" width="11.42578125" style="10" customWidth="1"/>
    <col min="4882" max="4882" width="9.85546875" style="10" customWidth="1"/>
    <col min="4883" max="4883" width="9.140625" style="10" customWidth="1"/>
    <col min="4884" max="4885" width="9.85546875" style="10" customWidth="1"/>
    <col min="4886" max="5125" width="8.85546875" style="10"/>
    <col min="5126" max="5126" width="0.85546875" style="10" customWidth="1"/>
    <col min="5127" max="5127" width="3.140625" style="10" customWidth="1"/>
    <col min="5128" max="5128" width="18.5703125" style="10" customWidth="1"/>
    <col min="5129" max="5129" width="12.140625" style="10" customWidth="1"/>
    <col min="5130" max="5130" width="14.85546875" style="10" customWidth="1"/>
    <col min="5131" max="5131" width="16.140625" style="10" customWidth="1"/>
    <col min="5132" max="5132" width="13.5703125" style="10" customWidth="1"/>
    <col min="5133" max="5133" width="9.5703125" style="10" customWidth="1"/>
    <col min="5134" max="5135" width="10.85546875" style="10" customWidth="1"/>
    <col min="5136" max="5136" width="12.85546875" style="10" customWidth="1"/>
    <col min="5137" max="5137" width="11.42578125" style="10" customWidth="1"/>
    <col min="5138" max="5138" width="9.85546875" style="10" customWidth="1"/>
    <col min="5139" max="5139" width="9.140625" style="10" customWidth="1"/>
    <col min="5140" max="5141" width="9.85546875" style="10" customWidth="1"/>
    <col min="5142" max="5381" width="8.85546875" style="10"/>
    <col min="5382" max="5382" width="0.85546875" style="10" customWidth="1"/>
    <col min="5383" max="5383" width="3.140625" style="10" customWidth="1"/>
    <col min="5384" max="5384" width="18.5703125" style="10" customWidth="1"/>
    <col min="5385" max="5385" width="12.140625" style="10" customWidth="1"/>
    <col min="5386" max="5386" width="14.85546875" style="10" customWidth="1"/>
    <col min="5387" max="5387" width="16.140625" style="10" customWidth="1"/>
    <col min="5388" max="5388" width="13.5703125" style="10" customWidth="1"/>
    <col min="5389" max="5389" width="9.5703125" style="10" customWidth="1"/>
    <col min="5390" max="5391" width="10.85546875" style="10" customWidth="1"/>
    <col min="5392" max="5392" width="12.85546875" style="10" customWidth="1"/>
    <col min="5393" max="5393" width="11.42578125" style="10" customWidth="1"/>
    <col min="5394" max="5394" width="9.85546875" style="10" customWidth="1"/>
    <col min="5395" max="5395" width="9.140625" style="10" customWidth="1"/>
    <col min="5396" max="5397" width="9.85546875" style="10" customWidth="1"/>
    <col min="5398" max="5637" width="8.85546875" style="10"/>
    <col min="5638" max="5638" width="0.85546875" style="10" customWidth="1"/>
    <col min="5639" max="5639" width="3.140625" style="10" customWidth="1"/>
    <col min="5640" max="5640" width="18.5703125" style="10" customWidth="1"/>
    <col min="5641" max="5641" width="12.140625" style="10" customWidth="1"/>
    <col min="5642" max="5642" width="14.85546875" style="10" customWidth="1"/>
    <col min="5643" max="5643" width="16.140625" style="10" customWidth="1"/>
    <col min="5644" max="5644" width="13.5703125" style="10" customWidth="1"/>
    <col min="5645" max="5645" width="9.5703125" style="10" customWidth="1"/>
    <col min="5646" max="5647" width="10.85546875" style="10" customWidth="1"/>
    <col min="5648" max="5648" width="12.85546875" style="10" customWidth="1"/>
    <col min="5649" max="5649" width="11.42578125" style="10" customWidth="1"/>
    <col min="5650" max="5650" width="9.85546875" style="10" customWidth="1"/>
    <col min="5651" max="5651" width="9.140625" style="10" customWidth="1"/>
    <col min="5652" max="5653" width="9.85546875" style="10" customWidth="1"/>
    <col min="5654" max="5893" width="8.85546875" style="10"/>
    <col min="5894" max="5894" width="0.85546875" style="10" customWidth="1"/>
    <col min="5895" max="5895" width="3.140625" style="10" customWidth="1"/>
    <col min="5896" max="5896" width="18.5703125" style="10" customWidth="1"/>
    <col min="5897" max="5897" width="12.140625" style="10" customWidth="1"/>
    <col min="5898" max="5898" width="14.85546875" style="10" customWidth="1"/>
    <col min="5899" max="5899" width="16.140625" style="10" customWidth="1"/>
    <col min="5900" max="5900" width="13.5703125" style="10" customWidth="1"/>
    <col min="5901" max="5901" width="9.5703125" style="10" customWidth="1"/>
    <col min="5902" max="5903" width="10.85546875" style="10" customWidth="1"/>
    <col min="5904" max="5904" width="12.85546875" style="10" customWidth="1"/>
    <col min="5905" max="5905" width="11.42578125" style="10" customWidth="1"/>
    <col min="5906" max="5906" width="9.85546875" style="10" customWidth="1"/>
    <col min="5907" max="5907" width="9.140625" style="10" customWidth="1"/>
    <col min="5908" max="5909" width="9.85546875" style="10" customWidth="1"/>
    <col min="5910" max="6149" width="8.85546875" style="10"/>
    <col min="6150" max="6150" width="0.85546875" style="10" customWidth="1"/>
    <col min="6151" max="6151" width="3.140625" style="10" customWidth="1"/>
    <col min="6152" max="6152" width="18.5703125" style="10" customWidth="1"/>
    <col min="6153" max="6153" width="12.140625" style="10" customWidth="1"/>
    <col min="6154" max="6154" width="14.85546875" style="10" customWidth="1"/>
    <col min="6155" max="6155" width="16.140625" style="10" customWidth="1"/>
    <col min="6156" max="6156" width="13.5703125" style="10" customWidth="1"/>
    <col min="6157" max="6157" width="9.5703125" style="10" customWidth="1"/>
    <col min="6158" max="6159" width="10.85546875" style="10" customWidth="1"/>
    <col min="6160" max="6160" width="12.85546875" style="10" customWidth="1"/>
    <col min="6161" max="6161" width="11.42578125" style="10" customWidth="1"/>
    <col min="6162" max="6162" width="9.85546875" style="10" customWidth="1"/>
    <col min="6163" max="6163" width="9.140625" style="10" customWidth="1"/>
    <col min="6164" max="6165" width="9.85546875" style="10" customWidth="1"/>
    <col min="6166" max="6405" width="8.85546875" style="10"/>
    <col min="6406" max="6406" width="0.85546875" style="10" customWidth="1"/>
    <col min="6407" max="6407" width="3.140625" style="10" customWidth="1"/>
    <col min="6408" max="6408" width="18.5703125" style="10" customWidth="1"/>
    <col min="6409" max="6409" width="12.140625" style="10" customWidth="1"/>
    <col min="6410" max="6410" width="14.85546875" style="10" customWidth="1"/>
    <col min="6411" max="6411" width="16.140625" style="10" customWidth="1"/>
    <col min="6412" max="6412" width="13.5703125" style="10" customWidth="1"/>
    <col min="6413" max="6413" width="9.5703125" style="10" customWidth="1"/>
    <col min="6414" max="6415" width="10.85546875" style="10" customWidth="1"/>
    <col min="6416" max="6416" width="12.85546875" style="10" customWidth="1"/>
    <col min="6417" max="6417" width="11.42578125" style="10" customWidth="1"/>
    <col min="6418" max="6418" width="9.85546875" style="10" customWidth="1"/>
    <col min="6419" max="6419" width="9.140625" style="10" customWidth="1"/>
    <col min="6420" max="6421" width="9.85546875" style="10" customWidth="1"/>
    <col min="6422" max="6661" width="8.85546875" style="10"/>
    <col min="6662" max="6662" width="0.85546875" style="10" customWidth="1"/>
    <col min="6663" max="6663" width="3.140625" style="10" customWidth="1"/>
    <col min="6664" max="6664" width="18.5703125" style="10" customWidth="1"/>
    <col min="6665" max="6665" width="12.140625" style="10" customWidth="1"/>
    <col min="6666" max="6666" width="14.85546875" style="10" customWidth="1"/>
    <col min="6667" max="6667" width="16.140625" style="10" customWidth="1"/>
    <col min="6668" max="6668" width="13.5703125" style="10" customWidth="1"/>
    <col min="6669" max="6669" width="9.5703125" style="10" customWidth="1"/>
    <col min="6670" max="6671" width="10.85546875" style="10" customWidth="1"/>
    <col min="6672" max="6672" width="12.85546875" style="10" customWidth="1"/>
    <col min="6673" max="6673" width="11.42578125" style="10" customWidth="1"/>
    <col min="6674" max="6674" width="9.85546875" style="10" customWidth="1"/>
    <col min="6675" max="6675" width="9.140625" style="10" customWidth="1"/>
    <col min="6676" max="6677" width="9.85546875" style="10" customWidth="1"/>
    <col min="6678" max="6917" width="8.85546875" style="10"/>
    <col min="6918" max="6918" width="0.85546875" style="10" customWidth="1"/>
    <col min="6919" max="6919" width="3.140625" style="10" customWidth="1"/>
    <col min="6920" max="6920" width="18.5703125" style="10" customWidth="1"/>
    <col min="6921" max="6921" width="12.140625" style="10" customWidth="1"/>
    <col min="6922" max="6922" width="14.85546875" style="10" customWidth="1"/>
    <col min="6923" max="6923" width="16.140625" style="10" customWidth="1"/>
    <col min="6924" max="6924" width="13.5703125" style="10" customWidth="1"/>
    <col min="6925" max="6925" width="9.5703125" style="10" customWidth="1"/>
    <col min="6926" max="6927" width="10.85546875" style="10" customWidth="1"/>
    <col min="6928" max="6928" width="12.85546875" style="10" customWidth="1"/>
    <col min="6929" max="6929" width="11.42578125" style="10" customWidth="1"/>
    <col min="6930" max="6930" width="9.85546875" style="10" customWidth="1"/>
    <col min="6931" max="6931" width="9.140625" style="10" customWidth="1"/>
    <col min="6932" max="6933" width="9.85546875" style="10" customWidth="1"/>
    <col min="6934" max="7173" width="8.85546875" style="10"/>
    <col min="7174" max="7174" width="0.85546875" style="10" customWidth="1"/>
    <col min="7175" max="7175" width="3.140625" style="10" customWidth="1"/>
    <col min="7176" max="7176" width="18.5703125" style="10" customWidth="1"/>
    <col min="7177" max="7177" width="12.140625" style="10" customWidth="1"/>
    <col min="7178" max="7178" width="14.85546875" style="10" customWidth="1"/>
    <col min="7179" max="7179" width="16.140625" style="10" customWidth="1"/>
    <col min="7180" max="7180" width="13.5703125" style="10" customWidth="1"/>
    <col min="7181" max="7181" width="9.5703125" style="10" customWidth="1"/>
    <col min="7182" max="7183" width="10.85546875" style="10" customWidth="1"/>
    <col min="7184" max="7184" width="12.85546875" style="10" customWidth="1"/>
    <col min="7185" max="7185" width="11.42578125" style="10" customWidth="1"/>
    <col min="7186" max="7186" width="9.85546875" style="10" customWidth="1"/>
    <col min="7187" max="7187" width="9.140625" style="10" customWidth="1"/>
    <col min="7188" max="7189" width="9.85546875" style="10" customWidth="1"/>
    <col min="7190" max="7429" width="8.85546875" style="10"/>
    <col min="7430" max="7430" width="0.85546875" style="10" customWidth="1"/>
    <col min="7431" max="7431" width="3.140625" style="10" customWidth="1"/>
    <col min="7432" max="7432" width="18.5703125" style="10" customWidth="1"/>
    <col min="7433" max="7433" width="12.140625" style="10" customWidth="1"/>
    <col min="7434" max="7434" width="14.85546875" style="10" customWidth="1"/>
    <col min="7435" max="7435" width="16.140625" style="10" customWidth="1"/>
    <col min="7436" max="7436" width="13.5703125" style="10" customWidth="1"/>
    <col min="7437" max="7437" width="9.5703125" style="10" customWidth="1"/>
    <col min="7438" max="7439" width="10.85546875" style="10" customWidth="1"/>
    <col min="7440" max="7440" width="12.85546875" style="10" customWidth="1"/>
    <col min="7441" max="7441" width="11.42578125" style="10" customWidth="1"/>
    <col min="7442" max="7442" width="9.85546875" style="10" customWidth="1"/>
    <col min="7443" max="7443" width="9.140625" style="10" customWidth="1"/>
    <col min="7444" max="7445" width="9.85546875" style="10" customWidth="1"/>
    <col min="7446" max="7685" width="8.85546875" style="10"/>
    <col min="7686" max="7686" width="0.85546875" style="10" customWidth="1"/>
    <col min="7687" max="7687" width="3.140625" style="10" customWidth="1"/>
    <col min="7688" max="7688" width="18.5703125" style="10" customWidth="1"/>
    <col min="7689" max="7689" width="12.140625" style="10" customWidth="1"/>
    <col min="7690" max="7690" width="14.85546875" style="10" customWidth="1"/>
    <col min="7691" max="7691" width="16.140625" style="10" customWidth="1"/>
    <col min="7692" max="7692" width="13.5703125" style="10" customWidth="1"/>
    <col min="7693" max="7693" width="9.5703125" style="10" customWidth="1"/>
    <col min="7694" max="7695" width="10.85546875" style="10" customWidth="1"/>
    <col min="7696" max="7696" width="12.85546875" style="10" customWidth="1"/>
    <col min="7697" max="7697" width="11.42578125" style="10" customWidth="1"/>
    <col min="7698" max="7698" width="9.85546875" style="10" customWidth="1"/>
    <col min="7699" max="7699" width="9.140625" style="10" customWidth="1"/>
    <col min="7700" max="7701" width="9.85546875" style="10" customWidth="1"/>
    <col min="7702" max="7941" width="8.85546875" style="10"/>
    <col min="7942" max="7942" width="0.85546875" style="10" customWidth="1"/>
    <col min="7943" max="7943" width="3.140625" style="10" customWidth="1"/>
    <col min="7944" max="7944" width="18.5703125" style="10" customWidth="1"/>
    <col min="7945" max="7945" width="12.140625" style="10" customWidth="1"/>
    <col min="7946" max="7946" width="14.85546875" style="10" customWidth="1"/>
    <col min="7947" max="7947" width="16.140625" style="10" customWidth="1"/>
    <col min="7948" max="7948" width="13.5703125" style="10" customWidth="1"/>
    <col min="7949" max="7949" width="9.5703125" style="10" customWidth="1"/>
    <col min="7950" max="7951" width="10.85546875" style="10" customWidth="1"/>
    <col min="7952" max="7952" width="12.85546875" style="10" customWidth="1"/>
    <col min="7953" max="7953" width="11.42578125" style="10" customWidth="1"/>
    <col min="7954" max="7954" width="9.85546875" style="10" customWidth="1"/>
    <col min="7955" max="7955" width="9.140625" style="10" customWidth="1"/>
    <col min="7956" max="7957" width="9.85546875" style="10" customWidth="1"/>
    <col min="7958" max="8197" width="8.85546875" style="10"/>
    <col min="8198" max="8198" width="0.85546875" style="10" customWidth="1"/>
    <col min="8199" max="8199" width="3.140625" style="10" customWidth="1"/>
    <col min="8200" max="8200" width="18.5703125" style="10" customWidth="1"/>
    <col min="8201" max="8201" width="12.140625" style="10" customWidth="1"/>
    <col min="8202" max="8202" width="14.85546875" style="10" customWidth="1"/>
    <col min="8203" max="8203" width="16.140625" style="10" customWidth="1"/>
    <col min="8204" max="8204" width="13.5703125" style="10" customWidth="1"/>
    <col min="8205" max="8205" width="9.5703125" style="10" customWidth="1"/>
    <col min="8206" max="8207" width="10.85546875" style="10" customWidth="1"/>
    <col min="8208" max="8208" width="12.85546875" style="10" customWidth="1"/>
    <col min="8209" max="8209" width="11.42578125" style="10" customWidth="1"/>
    <col min="8210" max="8210" width="9.85546875" style="10" customWidth="1"/>
    <col min="8211" max="8211" width="9.140625" style="10" customWidth="1"/>
    <col min="8212" max="8213" width="9.85546875" style="10" customWidth="1"/>
    <col min="8214" max="8453" width="8.85546875" style="10"/>
    <col min="8454" max="8454" width="0.85546875" style="10" customWidth="1"/>
    <col min="8455" max="8455" width="3.140625" style="10" customWidth="1"/>
    <col min="8456" max="8456" width="18.5703125" style="10" customWidth="1"/>
    <col min="8457" max="8457" width="12.140625" style="10" customWidth="1"/>
    <col min="8458" max="8458" width="14.85546875" style="10" customWidth="1"/>
    <col min="8459" max="8459" width="16.140625" style="10" customWidth="1"/>
    <col min="8460" max="8460" width="13.5703125" style="10" customWidth="1"/>
    <col min="8461" max="8461" width="9.5703125" style="10" customWidth="1"/>
    <col min="8462" max="8463" width="10.85546875" style="10" customWidth="1"/>
    <col min="8464" max="8464" width="12.85546875" style="10" customWidth="1"/>
    <col min="8465" max="8465" width="11.42578125" style="10" customWidth="1"/>
    <col min="8466" max="8466" width="9.85546875" style="10" customWidth="1"/>
    <col min="8467" max="8467" width="9.140625" style="10" customWidth="1"/>
    <col min="8468" max="8469" width="9.85546875" style="10" customWidth="1"/>
    <col min="8470" max="8709" width="8.85546875" style="10"/>
    <col min="8710" max="8710" width="0.85546875" style="10" customWidth="1"/>
    <col min="8711" max="8711" width="3.140625" style="10" customWidth="1"/>
    <col min="8712" max="8712" width="18.5703125" style="10" customWidth="1"/>
    <col min="8713" max="8713" width="12.140625" style="10" customWidth="1"/>
    <col min="8714" max="8714" width="14.85546875" style="10" customWidth="1"/>
    <col min="8715" max="8715" width="16.140625" style="10" customWidth="1"/>
    <col min="8716" max="8716" width="13.5703125" style="10" customWidth="1"/>
    <col min="8717" max="8717" width="9.5703125" style="10" customWidth="1"/>
    <col min="8718" max="8719" width="10.85546875" style="10" customWidth="1"/>
    <col min="8720" max="8720" width="12.85546875" style="10" customWidth="1"/>
    <col min="8721" max="8721" width="11.42578125" style="10" customWidth="1"/>
    <col min="8722" max="8722" width="9.85546875" style="10" customWidth="1"/>
    <col min="8723" max="8723" width="9.140625" style="10" customWidth="1"/>
    <col min="8724" max="8725" width="9.85546875" style="10" customWidth="1"/>
    <col min="8726" max="8965" width="8.85546875" style="10"/>
    <col min="8966" max="8966" width="0.85546875" style="10" customWidth="1"/>
    <col min="8967" max="8967" width="3.140625" style="10" customWidth="1"/>
    <col min="8968" max="8968" width="18.5703125" style="10" customWidth="1"/>
    <col min="8969" max="8969" width="12.140625" style="10" customWidth="1"/>
    <col min="8970" max="8970" width="14.85546875" style="10" customWidth="1"/>
    <col min="8971" max="8971" width="16.140625" style="10" customWidth="1"/>
    <col min="8972" max="8972" width="13.5703125" style="10" customWidth="1"/>
    <col min="8973" max="8973" width="9.5703125" style="10" customWidth="1"/>
    <col min="8974" max="8975" width="10.85546875" style="10" customWidth="1"/>
    <col min="8976" max="8976" width="12.85546875" style="10" customWidth="1"/>
    <col min="8977" max="8977" width="11.42578125" style="10" customWidth="1"/>
    <col min="8978" max="8978" width="9.85546875" style="10" customWidth="1"/>
    <col min="8979" max="8979" width="9.140625" style="10" customWidth="1"/>
    <col min="8980" max="8981" width="9.85546875" style="10" customWidth="1"/>
    <col min="8982" max="9221" width="8.85546875" style="10"/>
    <col min="9222" max="9222" width="0.85546875" style="10" customWidth="1"/>
    <col min="9223" max="9223" width="3.140625" style="10" customWidth="1"/>
    <col min="9224" max="9224" width="18.5703125" style="10" customWidth="1"/>
    <col min="9225" max="9225" width="12.140625" style="10" customWidth="1"/>
    <col min="9226" max="9226" width="14.85546875" style="10" customWidth="1"/>
    <col min="9227" max="9227" width="16.140625" style="10" customWidth="1"/>
    <col min="9228" max="9228" width="13.5703125" style="10" customWidth="1"/>
    <col min="9229" max="9229" width="9.5703125" style="10" customWidth="1"/>
    <col min="9230" max="9231" width="10.85546875" style="10" customWidth="1"/>
    <col min="9232" max="9232" width="12.85546875" style="10" customWidth="1"/>
    <col min="9233" max="9233" width="11.42578125" style="10" customWidth="1"/>
    <col min="9234" max="9234" width="9.85546875" style="10" customWidth="1"/>
    <col min="9235" max="9235" width="9.140625" style="10" customWidth="1"/>
    <col min="9236" max="9237" width="9.85546875" style="10" customWidth="1"/>
    <col min="9238" max="9477" width="8.85546875" style="10"/>
    <col min="9478" max="9478" width="0.85546875" style="10" customWidth="1"/>
    <col min="9479" max="9479" width="3.140625" style="10" customWidth="1"/>
    <col min="9480" max="9480" width="18.5703125" style="10" customWidth="1"/>
    <col min="9481" max="9481" width="12.140625" style="10" customWidth="1"/>
    <col min="9482" max="9482" width="14.85546875" style="10" customWidth="1"/>
    <col min="9483" max="9483" width="16.140625" style="10" customWidth="1"/>
    <col min="9484" max="9484" width="13.5703125" style="10" customWidth="1"/>
    <col min="9485" max="9485" width="9.5703125" style="10" customWidth="1"/>
    <col min="9486" max="9487" width="10.85546875" style="10" customWidth="1"/>
    <col min="9488" max="9488" width="12.85546875" style="10" customWidth="1"/>
    <col min="9489" max="9489" width="11.42578125" style="10" customWidth="1"/>
    <col min="9490" max="9490" width="9.85546875" style="10" customWidth="1"/>
    <col min="9491" max="9491" width="9.140625" style="10" customWidth="1"/>
    <col min="9492" max="9493" width="9.85546875" style="10" customWidth="1"/>
    <col min="9494" max="9733" width="8.85546875" style="10"/>
    <col min="9734" max="9734" width="0.85546875" style="10" customWidth="1"/>
    <col min="9735" max="9735" width="3.140625" style="10" customWidth="1"/>
    <col min="9736" max="9736" width="18.5703125" style="10" customWidth="1"/>
    <col min="9737" max="9737" width="12.140625" style="10" customWidth="1"/>
    <col min="9738" max="9738" width="14.85546875" style="10" customWidth="1"/>
    <col min="9739" max="9739" width="16.140625" style="10" customWidth="1"/>
    <col min="9740" max="9740" width="13.5703125" style="10" customWidth="1"/>
    <col min="9741" max="9741" width="9.5703125" style="10" customWidth="1"/>
    <col min="9742" max="9743" width="10.85546875" style="10" customWidth="1"/>
    <col min="9744" max="9744" width="12.85546875" style="10" customWidth="1"/>
    <col min="9745" max="9745" width="11.42578125" style="10" customWidth="1"/>
    <col min="9746" max="9746" width="9.85546875" style="10" customWidth="1"/>
    <col min="9747" max="9747" width="9.140625" style="10" customWidth="1"/>
    <col min="9748" max="9749" width="9.85546875" style="10" customWidth="1"/>
    <col min="9750" max="9989" width="8.85546875" style="10"/>
    <col min="9990" max="9990" width="0.85546875" style="10" customWidth="1"/>
    <col min="9991" max="9991" width="3.140625" style="10" customWidth="1"/>
    <col min="9992" max="9992" width="18.5703125" style="10" customWidth="1"/>
    <col min="9993" max="9993" width="12.140625" style="10" customWidth="1"/>
    <col min="9994" max="9994" width="14.85546875" style="10" customWidth="1"/>
    <col min="9995" max="9995" width="16.140625" style="10" customWidth="1"/>
    <col min="9996" max="9996" width="13.5703125" style="10" customWidth="1"/>
    <col min="9997" max="9997" width="9.5703125" style="10" customWidth="1"/>
    <col min="9998" max="9999" width="10.85546875" style="10" customWidth="1"/>
    <col min="10000" max="10000" width="12.85546875" style="10" customWidth="1"/>
    <col min="10001" max="10001" width="11.42578125" style="10" customWidth="1"/>
    <col min="10002" max="10002" width="9.85546875" style="10" customWidth="1"/>
    <col min="10003" max="10003" width="9.140625" style="10" customWidth="1"/>
    <col min="10004" max="10005" width="9.85546875" style="10" customWidth="1"/>
    <col min="10006" max="10245" width="8.85546875" style="10"/>
    <col min="10246" max="10246" width="0.85546875" style="10" customWidth="1"/>
    <col min="10247" max="10247" width="3.140625" style="10" customWidth="1"/>
    <col min="10248" max="10248" width="18.5703125" style="10" customWidth="1"/>
    <col min="10249" max="10249" width="12.140625" style="10" customWidth="1"/>
    <col min="10250" max="10250" width="14.85546875" style="10" customWidth="1"/>
    <col min="10251" max="10251" width="16.140625" style="10" customWidth="1"/>
    <col min="10252" max="10252" width="13.5703125" style="10" customWidth="1"/>
    <col min="10253" max="10253" width="9.5703125" style="10" customWidth="1"/>
    <col min="10254" max="10255" width="10.85546875" style="10" customWidth="1"/>
    <col min="10256" max="10256" width="12.85546875" style="10" customWidth="1"/>
    <col min="10257" max="10257" width="11.42578125" style="10" customWidth="1"/>
    <col min="10258" max="10258" width="9.85546875" style="10" customWidth="1"/>
    <col min="10259" max="10259" width="9.140625" style="10" customWidth="1"/>
    <col min="10260" max="10261" width="9.85546875" style="10" customWidth="1"/>
    <col min="10262" max="10501" width="8.85546875" style="10"/>
    <col min="10502" max="10502" width="0.85546875" style="10" customWidth="1"/>
    <col min="10503" max="10503" width="3.140625" style="10" customWidth="1"/>
    <col min="10504" max="10504" width="18.5703125" style="10" customWidth="1"/>
    <col min="10505" max="10505" width="12.140625" style="10" customWidth="1"/>
    <col min="10506" max="10506" width="14.85546875" style="10" customWidth="1"/>
    <col min="10507" max="10507" width="16.140625" style="10" customWidth="1"/>
    <col min="10508" max="10508" width="13.5703125" style="10" customWidth="1"/>
    <col min="10509" max="10509" width="9.5703125" style="10" customWidth="1"/>
    <col min="10510" max="10511" width="10.85546875" style="10" customWidth="1"/>
    <col min="10512" max="10512" width="12.85546875" style="10" customWidth="1"/>
    <col min="10513" max="10513" width="11.42578125" style="10" customWidth="1"/>
    <col min="10514" max="10514" width="9.85546875" style="10" customWidth="1"/>
    <col min="10515" max="10515" width="9.140625" style="10" customWidth="1"/>
    <col min="10516" max="10517" width="9.85546875" style="10" customWidth="1"/>
    <col min="10518" max="10757" width="8.85546875" style="10"/>
    <col min="10758" max="10758" width="0.85546875" style="10" customWidth="1"/>
    <col min="10759" max="10759" width="3.140625" style="10" customWidth="1"/>
    <col min="10760" max="10760" width="18.5703125" style="10" customWidth="1"/>
    <col min="10761" max="10761" width="12.140625" style="10" customWidth="1"/>
    <col min="10762" max="10762" width="14.85546875" style="10" customWidth="1"/>
    <col min="10763" max="10763" width="16.140625" style="10" customWidth="1"/>
    <col min="10764" max="10764" width="13.5703125" style="10" customWidth="1"/>
    <col min="10765" max="10765" width="9.5703125" style="10" customWidth="1"/>
    <col min="10766" max="10767" width="10.85546875" style="10" customWidth="1"/>
    <col min="10768" max="10768" width="12.85546875" style="10" customWidth="1"/>
    <col min="10769" max="10769" width="11.42578125" style="10" customWidth="1"/>
    <col min="10770" max="10770" width="9.85546875" style="10" customWidth="1"/>
    <col min="10771" max="10771" width="9.140625" style="10" customWidth="1"/>
    <col min="10772" max="10773" width="9.85546875" style="10" customWidth="1"/>
    <col min="10774" max="11013" width="8.85546875" style="10"/>
    <col min="11014" max="11014" width="0.85546875" style="10" customWidth="1"/>
    <col min="11015" max="11015" width="3.140625" style="10" customWidth="1"/>
    <col min="11016" max="11016" width="18.5703125" style="10" customWidth="1"/>
    <col min="11017" max="11017" width="12.140625" style="10" customWidth="1"/>
    <col min="11018" max="11018" width="14.85546875" style="10" customWidth="1"/>
    <col min="11019" max="11019" width="16.140625" style="10" customWidth="1"/>
    <col min="11020" max="11020" width="13.5703125" style="10" customWidth="1"/>
    <col min="11021" max="11021" width="9.5703125" style="10" customWidth="1"/>
    <col min="11022" max="11023" width="10.85546875" style="10" customWidth="1"/>
    <col min="11024" max="11024" width="12.85546875" style="10" customWidth="1"/>
    <col min="11025" max="11025" width="11.42578125" style="10" customWidth="1"/>
    <col min="11026" max="11026" width="9.85546875" style="10" customWidth="1"/>
    <col min="11027" max="11027" width="9.140625" style="10" customWidth="1"/>
    <col min="11028" max="11029" width="9.85546875" style="10" customWidth="1"/>
    <col min="11030" max="11269" width="8.85546875" style="10"/>
    <col min="11270" max="11270" width="0.85546875" style="10" customWidth="1"/>
    <col min="11271" max="11271" width="3.140625" style="10" customWidth="1"/>
    <col min="11272" max="11272" width="18.5703125" style="10" customWidth="1"/>
    <col min="11273" max="11273" width="12.140625" style="10" customWidth="1"/>
    <col min="11274" max="11274" width="14.85546875" style="10" customWidth="1"/>
    <col min="11275" max="11275" width="16.140625" style="10" customWidth="1"/>
    <col min="11276" max="11276" width="13.5703125" style="10" customWidth="1"/>
    <col min="11277" max="11277" width="9.5703125" style="10" customWidth="1"/>
    <col min="11278" max="11279" width="10.85546875" style="10" customWidth="1"/>
    <col min="11280" max="11280" width="12.85546875" style="10" customWidth="1"/>
    <col min="11281" max="11281" width="11.42578125" style="10" customWidth="1"/>
    <col min="11282" max="11282" width="9.85546875" style="10" customWidth="1"/>
    <col min="11283" max="11283" width="9.140625" style="10" customWidth="1"/>
    <col min="11284" max="11285" width="9.85546875" style="10" customWidth="1"/>
    <col min="11286" max="11525" width="8.85546875" style="10"/>
    <col min="11526" max="11526" width="0.85546875" style="10" customWidth="1"/>
    <col min="11527" max="11527" width="3.140625" style="10" customWidth="1"/>
    <col min="11528" max="11528" width="18.5703125" style="10" customWidth="1"/>
    <col min="11529" max="11529" width="12.140625" style="10" customWidth="1"/>
    <col min="11530" max="11530" width="14.85546875" style="10" customWidth="1"/>
    <col min="11531" max="11531" width="16.140625" style="10" customWidth="1"/>
    <col min="11532" max="11532" width="13.5703125" style="10" customWidth="1"/>
    <col min="11533" max="11533" width="9.5703125" style="10" customWidth="1"/>
    <col min="11534" max="11535" width="10.85546875" style="10" customWidth="1"/>
    <col min="11536" max="11536" width="12.85546875" style="10" customWidth="1"/>
    <col min="11537" max="11537" width="11.42578125" style="10" customWidth="1"/>
    <col min="11538" max="11538" width="9.85546875" style="10" customWidth="1"/>
    <col min="11539" max="11539" width="9.140625" style="10" customWidth="1"/>
    <col min="11540" max="11541" width="9.85546875" style="10" customWidth="1"/>
    <col min="11542" max="11781" width="8.85546875" style="10"/>
    <col min="11782" max="11782" width="0.85546875" style="10" customWidth="1"/>
    <col min="11783" max="11783" width="3.140625" style="10" customWidth="1"/>
    <col min="11784" max="11784" width="18.5703125" style="10" customWidth="1"/>
    <col min="11785" max="11785" width="12.140625" style="10" customWidth="1"/>
    <col min="11786" max="11786" width="14.85546875" style="10" customWidth="1"/>
    <col min="11787" max="11787" width="16.140625" style="10" customWidth="1"/>
    <col min="11788" max="11788" width="13.5703125" style="10" customWidth="1"/>
    <col min="11789" max="11789" width="9.5703125" style="10" customWidth="1"/>
    <col min="11790" max="11791" width="10.85546875" style="10" customWidth="1"/>
    <col min="11792" max="11792" width="12.85546875" style="10" customWidth="1"/>
    <col min="11793" max="11793" width="11.42578125" style="10" customWidth="1"/>
    <col min="11794" max="11794" width="9.85546875" style="10" customWidth="1"/>
    <col min="11795" max="11795" width="9.140625" style="10" customWidth="1"/>
    <col min="11796" max="11797" width="9.85546875" style="10" customWidth="1"/>
    <col min="11798" max="12037" width="8.85546875" style="10"/>
    <col min="12038" max="12038" width="0.85546875" style="10" customWidth="1"/>
    <col min="12039" max="12039" width="3.140625" style="10" customWidth="1"/>
    <col min="12040" max="12040" width="18.5703125" style="10" customWidth="1"/>
    <col min="12041" max="12041" width="12.140625" style="10" customWidth="1"/>
    <col min="12042" max="12042" width="14.85546875" style="10" customWidth="1"/>
    <col min="12043" max="12043" width="16.140625" style="10" customWidth="1"/>
    <col min="12044" max="12044" width="13.5703125" style="10" customWidth="1"/>
    <col min="12045" max="12045" width="9.5703125" style="10" customWidth="1"/>
    <col min="12046" max="12047" width="10.85546875" style="10" customWidth="1"/>
    <col min="12048" max="12048" width="12.85546875" style="10" customWidth="1"/>
    <col min="12049" max="12049" width="11.42578125" style="10" customWidth="1"/>
    <col min="12050" max="12050" width="9.85546875" style="10" customWidth="1"/>
    <col min="12051" max="12051" width="9.140625" style="10" customWidth="1"/>
    <col min="12052" max="12053" width="9.85546875" style="10" customWidth="1"/>
    <col min="12054" max="12293" width="8.85546875" style="10"/>
    <col min="12294" max="12294" width="0.85546875" style="10" customWidth="1"/>
    <col min="12295" max="12295" width="3.140625" style="10" customWidth="1"/>
    <col min="12296" max="12296" width="18.5703125" style="10" customWidth="1"/>
    <col min="12297" max="12297" width="12.140625" style="10" customWidth="1"/>
    <col min="12298" max="12298" width="14.85546875" style="10" customWidth="1"/>
    <col min="12299" max="12299" width="16.140625" style="10" customWidth="1"/>
    <col min="12300" max="12300" width="13.5703125" style="10" customWidth="1"/>
    <col min="12301" max="12301" width="9.5703125" style="10" customWidth="1"/>
    <col min="12302" max="12303" width="10.85546875" style="10" customWidth="1"/>
    <col min="12304" max="12304" width="12.85546875" style="10" customWidth="1"/>
    <col min="12305" max="12305" width="11.42578125" style="10" customWidth="1"/>
    <col min="12306" max="12306" width="9.85546875" style="10" customWidth="1"/>
    <col min="12307" max="12307" width="9.140625" style="10" customWidth="1"/>
    <col min="12308" max="12309" width="9.85546875" style="10" customWidth="1"/>
    <col min="12310" max="12549" width="8.85546875" style="10"/>
    <col min="12550" max="12550" width="0.85546875" style="10" customWidth="1"/>
    <col min="12551" max="12551" width="3.140625" style="10" customWidth="1"/>
    <col min="12552" max="12552" width="18.5703125" style="10" customWidth="1"/>
    <col min="12553" max="12553" width="12.140625" style="10" customWidth="1"/>
    <col min="12554" max="12554" width="14.85546875" style="10" customWidth="1"/>
    <col min="12555" max="12555" width="16.140625" style="10" customWidth="1"/>
    <col min="12556" max="12556" width="13.5703125" style="10" customWidth="1"/>
    <col min="12557" max="12557" width="9.5703125" style="10" customWidth="1"/>
    <col min="12558" max="12559" width="10.85546875" style="10" customWidth="1"/>
    <col min="12560" max="12560" width="12.85546875" style="10" customWidth="1"/>
    <col min="12561" max="12561" width="11.42578125" style="10" customWidth="1"/>
    <col min="12562" max="12562" width="9.85546875" style="10" customWidth="1"/>
    <col min="12563" max="12563" width="9.140625" style="10" customWidth="1"/>
    <col min="12564" max="12565" width="9.85546875" style="10" customWidth="1"/>
    <col min="12566" max="12805" width="8.85546875" style="10"/>
    <col min="12806" max="12806" width="0.85546875" style="10" customWidth="1"/>
    <col min="12807" max="12807" width="3.140625" style="10" customWidth="1"/>
    <col min="12808" max="12808" width="18.5703125" style="10" customWidth="1"/>
    <col min="12809" max="12809" width="12.140625" style="10" customWidth="1"/>
    <col min="12810" max="12810" width="14.85546875" style="10" customWidth="1"/>
    <col min="12811" max="12811" width="16.140625" style="10" customWidth="1"/>
    <col min="12812" max="12812" width="13.5703125" style="10" customWidth="1"/>
    <col min="12813" max="12813" width="9.5703125" style="10" customWidth="1"/>
    <col min="12814" max="12815" width="10.85546875" style="10" customWidth="1"/>
    <col min="12816" max="12816" width="12.85546875" style="10" customWidth="1"/>
    <col min="12817" max="12817" width="11.42578125" style="10" customWidth="1"/>
    <col min="12818" max="12818" width="9.85546875" style="10" customWidth="1"/>
    <col min="12819" max="12819" width="9.140625" style="10" customWidth="1"/>
    <col min="12820" max="12821" width="9.85546875" style="10" customWidth="1"/>
    <col min="12822" max="13061" width="8.85546875" style="10"/>
    <col min="13062" max="13062" width="0.85546875" style="10" customWidth="1"/>
    <col min="13063" max="13063" width="3.140625" style="10" customWidth="1"/>
    <col min="13064" max="13064" width="18.5703125" style="10" customWidth="1"/>
    <col min="13065" max="13065" width="12.140625" style="10" customWidth="1"/>
    <col min="13066" max="13066" width="14.85546875" style="10" customWidth="1"/>
    <col min="13067" max="13067" width="16.140625" style="10" customWidth="1"/>
    <col min="13068" max="13068" width="13.5703125" style="10" customWidth="1"/>
    <col min="13069" max="13069" width="9.5703125" style="10" customWidth="1"/>
    <col min="13070" max="13071" width="10.85546875" style="10" customWidth="1"/>
    <col min="13072" max="13072" width="12.85546875" style="10" customWidth="1"/>
    <col min="13073" max="13073" width="11.42578125" style="10" customWidth="1"/>
    <col min="13074" max="13074" width="9.85546875" style="10" customWidth="1"/>
    <col min="13075" max="13075" width="9.140625" style="10" customWidth="1"/>
    <col min="13076" max="13077" width="9.85546875" style="10" customWidth="1"/>
    <col min="13078" max="13317" width="8.85546875" style="10"/>
    <col min="13318" max="13318" width="0.85546875" style="10" customWidth="1"/>
    <col min="13319" max="13319" width="3.140625" style="10" customWidth="1"/>
    <col min="13320" max="13320" width="18.5703125" style="10" customWidth="1"/>
    <col min="13321" max="13321" width="12.140625" style="10" customWidth="1"/>
    <col min="13322" max="13322" width="14.85546875" style="10" customWidth="1"/>
    <col min="13323" max="13323" width="16.140625" style="10" customWidth="1"/>
    <col min="13324" max="13324" width="13.5703125" style="10" customWidth="1"/>
    <col min="13325" max="13325" width="9.5703125" style="10" customWidth="1"/>
    <col min="13326" max="13327" width="10.85546875" style="10" customWidth="1"/>
    <col min="13328" max="13328" width="12.85546875" style="10" customWidth="1"/>
    <col min="13329" max="13329" width="11.42578125" style="10" customWidth="1"/>
    <col min="13330" max="13330" width="9.85546875" style="10" customWidth="1"/>
    <col min="13331" max="13331" width="9.140625" style="10" customWidth="1"/>
    <col min="13332" max="13333" width="9.85546875" style="10" customWidth="1"/>
    <col min="13334" max="13573" width="8.85546875" style="10"/>
    <col min="13574" max="13574" width="0.85546875" style="10" customWidth="1"/>
    <col min="13575" max="13575" width="3.140625" style="10" customWidth="1"/>
    <col min="13576" max="13576" width="18.5703125" style="10" customWidth="1"/>
    <col min="13577" max="13577" width="12.140625" style="10" customWidth="1"/>
    <col min="13578" max="13578" width="14.85546875" style="10" customWidth="1"/>
    <col min="13579" max="13579" width="16.140625" style="10" customWidth="1"/>
    <col min="13580" max="13580" width="13.5703125" style="10" customWidth="1"/>
    <col min="13581" max="13581" width="9.5703125" style="10" customWidth="1"/>
    <col min="13582" max="13583" width="10.85546875" style="10" customWidth="1"/>
    <col min="13584" max="13584" width="12.85546875" style="10" customWidth="1"/>
    <col min="13585" max="13585" width="11.42578125" style="10" customWidth="1"/>
    <col min="13586" max="13586" width="9.85546875" style="10" customWidth="1"/>
    <col min="13587" max="13587" width="9.140625" style="10" customWidth="1"/>
    <col min="13588" max="13589" width="9.85546875" style="10" customWidth="1"/>
    <col min="13590" max="13829" width="8.85546875" style="10"/>
    <col min="13830" max="13830" width="0.85546875" style="10" customWidth="1"/>
    <col min="13831" max="13831" width="3.140625" style="10" customWidth="1"/>
    <col min="13832" max="13832" width="18.5703125" style="10" customWidth="1"/>
    <col min="13833" max="13833" width="12.140625" style="10" customWidth="1"/>
    <col min="13834" max="13834" width="14.85546875" style="10" customWidth="1"/>
    <col min="13835" max="13835" width="16.140625" style="10" customWidth="1"/>
    <col min="13836" max="13836" width="13.5703125" style="10" customWidth="1"/>
    <col min="13837" max="13837" width="9.5703125" style="10" customWidth="1"/>
    <col min="13838" max="13839" width="10.85546875" style="10" customWidth="1"/>
    <col min="13840" max="13840" width="12.85546875" style="10" customWidth="1"/>
    <col min="13841" max="13841" width="11.42578125" style="10" customWidth="1"/>
    <col min="13842" max="13842" width="9.85546875" style="10" customWidth="1"/>
    <col min="13843" max="13843" width="9.140625" style="10" customWidth="1"/>
    <col min="13844" max="13845" width="9.85546875" style="10" customWidth="1"/>
    <col min="13846" max="14085" width="8.85546875" style="10"/>
    <col min="14086" max="14086" width="0.85546875" style="10" customWidth="1"/>
    <col min="14087" max="14087" width="3.140625" style="10" customWidth="1"/>
    <col min="14088" max="14088" width="18.5703125" style="10" customWidth="1"/>
    <col min="14089" max="14089" width="12.140625" style="10" customWidth="1"/>
    <col min="14090" max="14090" width="14.85546875" style="10" customWidth="1"/>
    <col min="14091" max="14091" width="16.140625" style="10" customWidth="1"/>
    <col min="14092" max="14092" width="13.5703125" style="10" customWidth="1"/>
    <col min="14093" max="14093" width="9.5703125" style="10" customWidth="1"/>
    <col min="14094" max="14095" width="10.85546875" style="10" customWidth="1"/>
    <col min="14096" max="14096" width="12.85546875" style="10" customWidth="1"/>
    <col min="14097" max="14097" width="11.42578125" style="10" customWidth="1"/>
    <col min="14098" max="14098" width="9.85546875" style="10" customWidth="1"/>
    <col min="14099" max="14099" width="9.140625" style="10" customWidth="1"/>
    <col min="14100" max="14101" width="9.85546875" style="10" customWidth="1"/>
    <col min="14102" max="14341" width="8.85546875" style="10"/>
    <col min="14342" max="14342" width="0.85546875" style="10" customWidth="1"/>
    <col min="14343" max="14343" width="3.140625" style="10" customWidth="1"/>
    <col min="14344" max="14344" width="18.5703125" style="10" customWidth="1"/>
    <col min="14345" max="14345" width="12.140625" style="10" customWidth="1"/>
    <col min="14346" max="14346" width="14.85546875" style="10" customWidth="1"/>
    <col min="14347" max="14347" width="16.140625" style="10" customWidth="1"/>
    <col min="14348" max="14348" width="13.5703125" style="10" customWidth="1"/>
    <col min="14349" max="14349" width="9.5703125" style="10" customWidth="1"/>
    <col min="14350" max="14351" width="10.85546875" style="10" customWidth="1"/>
    <col min="14352" max="14352" width="12.85546875" style="10" customWidth="1"/>
    <col min="14353" max="14353" width="11.42578125" style="10" customWidth="1"/>
    <col min="14354" max="14354" width="9.85546875" style="10" customWidth="1"/>
    <col min="14355" max="14355" width="9.140625" style="10" customWidth="1"/>
    <col min="14356" max="14357" width="9.85546875" style="10" customWidth="1"/>
    <col min="14358" max="14597" width="8.85546875" style="10"/>
    <col min="14598" max="14598" width="0.85546875" style="10" customWidth="1"/>
    <col min="14599" max="14599" width="3.140625" style="10" customWidth="1"/>
    <col min="14600" max="14600" width="18.5703125" style="10" customWidth="1"/>
    <col min="14601" max="14601" width="12.140625" style="10" customWidth="1"/>
    <col min="14602" max="14602" width="14.85546875" style="10" customWidth="1"/>
    <col min="14603" max="14603" width="16.140625" style="10" customWidth="1"/>
    <col min="14604" max="14604" width="13.5703125" style="10" customWidth="1"/>
    <col min="14605" max="14605" width="9.5703125" style="10" customWidth="1"/>
    <col min="14606" max="14607" width="10.85546875" style="10" customWidth="1"/>
    <col min="14608" max="14608" width="12.85546875" style="10" customWidth="1"/>
    <col min="14609" max="14609" width="11.42578125" style="10" customWidth="1"/>
    <col min="14610" max="14610" width="9.85546875" style="10" customWidth="1"/>
    <col min="14611" max="14611" width="9.140625" style="10" customWidth="1"/>
    <col min="14612" max="14613" width="9.85546875" style="10" customWidth="1"/>
    <col min="14614" max="14853" width="8.85546875" style="10"/>
    <col min="14854" max="14854" width="0.85546875" style="10" customWidth="1"/>
    <col min="14855" max="14855" width="3.140625" style="10" customWidth="1"/>
    <col min="14856" max="14856" width="18.5703125" style="10" customWidth="1"/>
    <col min="14857" max="14857" width="12.140625" style="10" customWidth="1"/>
    <col min="14858" max="14858" width="14.85546875" style="10" customWidth="1"/>
    <col min="14859" max="14859" width="16.140625" style="10" customWidth="1"/>
    <col min="14860" max="14860" width="13.5703125" style="10" customWidth="1"/>
    <col min="14861" max="14861" width="9.5703125" style="10" customWidth="1"/>
    <col min="14862" max="14863" width="10.85546875" style="10" customWidth="1"/>
    <col min="14864" max="14864" width="12.85546875" style="10" customWidth="1"/>
    <col min="14865" max="14865" width="11.42578125" style="10" customWidth="1"/>
    <col min="14866" max="14866" width="9.85546875" style="10" customWidth="1"/>
    <col min="14867" max="14867" width="9.140625" style="10" customWidth="1"/>
    <col min="14868" max="14869" width="9.85546875" style="10" customWidth="1"/>
    <col min="14870" max="15109" width="8.85546875" style="10"/>
    <col min="15110" max="15110" width="0.85546875" style="10" customWidth="1"/>
    <col min="15111" max="15111" width="3.140625" style="10" customWidth="1"/>
    <col min="15112" max="15112" width="18.5703125" style="10" customWidth="1"/>
    <col min="15113" max="15113" width="12.140625" style="10" customWidth="1"/>
    <col min="15114" max="15114" width="14.85546875" style="10" customWidth="1"/>
    <col min="15115" max="15115" width="16.140625" style="10" customWidth="1"/>
    <col min="15116" max="15116" width="13.5703125" style="10" customWidth="1"/>
    <col min="15117" max="15117" width="9.5703125" style="10" customWidth="1"/>
    <col min="15118" max="15119" width="10.85546875" style="10" customWidth="1"/>
    <col min="15120" max="15120" width="12.85546875" style="10" customWidth="1"/>
    <col min="15121" max="15121" width="11.42578125" style="10" customWidth="1"/>
    <col min="15122" max="15122" width="9.85546875" style="10" customWidth="1"/>
    <col min="15123" max="15123" width="9.140625" style="10" customWidth="1"/>
    <col min="15124" max="15125" width="9.85546875" style="10" customWidth="1"/>
    <col min="15126" max="15365" width="8.85546875" style="10"/>
    <col min="15366" max="15366" width="0.85546875" style="10" customWidth="1"/>
    <col min="15367" max="15367" width="3.140625" style="10" customWidth="1"/>
    <col min="15368" max="15368" width="18.5703125" style="10" customWidth="1"/>
    <col min="15369" max="15369" width="12.140625" style="10" customWidth="1"/>
    <col min="15370" max="15370" width="14.85546875" style="10" customWidth="1"/>
    <col min="15371" max="15371" width="16.140625" style="10" customWidth="1"/>
    <col min="15372" max="15372" width="13.5703125" style="10" customWidth="1"/>
    <col min="15373" max="15373" width="9.5703125" style="10" customWidth="1"/>
    <col min="15374" max="15375" width="10.85546875" style="10" customWidth="1"/>
    <col min="15376" max="15376" width="12.85546875" style="10" customWidth="1"/>
    <col min="15377" max="15377" width="11.42578125" style="10" customWidth="1"/>
    <col min="15378" max="15378" width="9.85546875" style="10" customWidth="1"/>
    <col min="15379" max="15379" width="9.140625" style="10" customWidth="1"/>
    <col min="15380" max="15381" width="9.85546875" style="10" customWidth="1"/>
    <col min="15382" max="15621" width="8.85546875" style="10"/>
    <col min="15622" max="15622" width="0.85546875" style="10" customWidth="1"/>
    <col min="15623" max="15623" width="3.140625" style="10" customWidth="1"/>
    <col min="15624" max="15624" width="18.5703125" style="10" customWidth="1"/>
    <col min="15625" max="15625" width="12.140625" style="10" customWidth="1"/>
    <col min="15626" max="15626" width="14.85546875" style="10" customWidth="1"/>
    <col min="15627" max="15627" width="16.140625" style="10" customWidth="1"/>
    <col min="15628" max="15628" width="13.5703125" style="10" customWidth="1"/>
    <col min="15629" max="15629" width="9.5703125" style="10" customWidth="1"/>
    <col min="15630" max="15631" width="10.85546875" style="10" customWidth="1"/>
    <col min="15632" max="15632" width="12.85546875" style="10" customWidth="1"/>
    <col min="15633" max="15633" width="11.42578125" style="10" customWidth="1"/>
    <col min="15634" max="15634" width="9.85546875" style="10" customWidth="1"/>
    <col min="15635" max="15635" width="9.140625" style="10" customWidth="1"/>
    <col min="15636" max="15637" width="9.85546875" style="10" customWidth="1"/>
    <col min="15638" max="15877" width="8.85546875" style="10"/>
    <col min="15878" max="15878" width="0.85546875" style="10" customWidth="1"/>
    <col min="15879" max="15879" width="3.140625" style="10" customWidth="1"/>
    <col min="15880" max="15880" width="18.5703125" style="10" customWidth="1"/>
    <col min="15881" max="15881" width="12.140625" style="10" customWidth="1"/>
    <col min="15882" max="15882" width="14.85546875" style="10" customWidth="1"/>
    <col min="15883" max="15883" width="16.140625" style="10" customWidth="1"/>
    <col min="15884" max="15884" width="13.5703125" style="10" customWidth="1"/>
    <col min="15885" max="15885" width="9.5703125" style="10" customWidth="1"/>
    <col min="15886" max="15887" width="10.85546875" style="10" customWidth="1"/>
    <col min="15888" max="15888" width="12.85546875" style="10" customWidth="1"/>
    <col min="15889" max="15889" width="11.42578125" style="10" customWidth="1"/>
    <col min="15890" max="15890" width="9.85546875" style="10" customWidth="1"/>
    <col min="15891" max="15891" width="9.140625" style="10" customWidth="1"/>
    <col min="15892" max="15893" width="9.85546875" style="10" customWidth="1"/>
    <col min="15894" max="16133" width="8.85546875" style="10"/>
    <col min="16134" max="16134" width="0.85546875" style="10" customWidth="1"/>
    <col min="16135" max="16135" width="3.140625" style="10" customWidth="1"/>
    <col min="16136" max="16136" width="18.5703125" style="10" customWidth="1"/>
    <col min="16137" max="16137" width="12.140625" style="10" customWidth="1"/>
    <col min="16138" max="16138" width="14.85546875" style="10" customWidth="1"/>
    <col min="16139" max="16139" width="16.140625" style="10" customWidth="1"/>
    <col min="16140" max="16140" width="13.5703125" style="10" customWidth="1"/>
    <col min="16141" max="16141" width="9.5703125" style="10" customWidth="1"/>
    <col min="16142" max="16143" width="10.85546875" style="10" customWidth="1"/>
    <col min="16144" max="16144" width="12.85546875" style="10" customWidth="1"/>
    <col min="16145" max="16145" width="11.42578125" style="10" customWidth="1"/>
    <col min="16146" max="16146" width="9.85546875" style="10" customWidth="1"/>
    <col min="16147" max="16147" width="9.140625" style="10" customWidth="1"/>
    <col min="16148" max="16149" width="9.85546875" style="10" customWidth="1"/>
    <col min="16150" max="16384" width="8.85546875" style="10"/>
  </cols>
  <sheetData>
    <row r="1" spans="1:43" ht="15" x14ac:dyDescent="0.25">
      <c r="AN1" s="44"/>
      <c r="AO1" s="60" t="s">
        <v>1989</v>
      </c>
    </row>
    <row r="2" spans="1:43" ht="20.25" x14ac:dyDescent="0.2">
      <c r="A2" s="11" t="s">
        <v>1985</v>
      </c>
      <c r="B2" s="12"/>
      <c r="C2" s="12"/>
      <c r="D2" s="12"/>
      <c r="E2" s="12"/>
      <c r="F2" s="12"/>
      <c r="AN2" s="82"/>
      <c r="AO2" s="82"/>
    </row>
    <row r="3" spans="1:43" ht="18" x14ac:dyDescent="0.2">
      <c r="A3" s="12"/>
      <c r="B3" s="12"/>
      <c r="C3" s="12"/>
      <c r="D3" s="12"/>
      <c r="E3" s="12"/>
      <c r="F3" s="12"/>
      <c r="AN3" s="82"/>
      <c r="AO3" s="82"/>
    </row>
    <row r="4" spans="1:43" ht="15" x14ac:dyDescent="0.2">
      <c r="A4" s="13" t="s">
        <v>1958</v>
      </c>
      <c r="B4" s="14"/>
      <c r="C4" s="15"/>
      <c r="E4" s="77"/>
      <c r="F4" s="78"/>
      <c r="G4" s="78"/>
      <c r="AN4" s="82"/>
      <c r="AO4" s="82"/>
    </row>
    <row r="5" spans="1:43" ht="13.7" customHeight="1" x14ac:dyDescent="0.2">
      <c r="A5" s="13" t="s">
        <v>1959</v>
      </c>
      <c r="B5" s="14"/>
      <c r="C5" s="15"/>
      <c r="E5" s="79"/>
      <c r="F5" s="80"/>
      <c r="G5" s="80"/>
      <c r="AK5" s="16"/>
      <c r="AL5" s="16"/>
      <c r="AM5" s="17"/>
      <c r="AN5" s="82"/>
      <c r="AO5" s="82"/>
      <c r="AP5" s="18"/>
      <c r="AQ5" s="18"/>
    </row>
    <row r="6" spans="1:43" ht="13.7" customHeight="1" x14ac:dyDescent="0.2">
      <c r="A6" s="13" t="s">
        <v>1960</v>
      </c>
      <c r="B6" s="14"/>
      <c r="C6" s="15"/>
      <c r="E6" s="81"/>
      <c r="F6" s="80"/>
      <c r="G6" s="80"/>
      <c r="AK6" s="16"/>
      <c r="AL6" s="16"/>
      <c r="AM6" s="17"/>
      <c r="AN6" s="82"/>
      <c r="AO6" s="82"/>
      <c r="AP6" s="18"/>
      <c r="AQ6" s="18"/>
    </row>
    <row r="7" spans="1:43" ht="30.6" customHeight="1" x14ac:dyDescent="0.2">
      <c r="AK7" s="16"/>
      <c r="AL7" s="16"/>
      <c r="AM7" s="17"/>
      <c r="AN7" s="83"/>
      <c r="AO7" s="83"/>
      <c r="AP7" s="18"/>
      <c r="AQ7" s="18"/>
    </row>
    <row r="8" spans="1:43" ht="24.75" customHeight="1" x14ac:dyDescent="0.2">
      <c r="A8" s="86" t="s">
        <v>5</v>
      </c>
      <c r="B8" s="88" t="s">
        <v>1956</v>
      </c>
      <c r="C8" s="89"/>
      <c r="D8" s="89"/>
      <c r="E8" s="89"/>
      <c r="F8" s="90"/>
      <c r="G8" s="88" t="s">
        <v>1957</v>
      </c>
      <c r="H8" s="89"/>
      <c r="I8" s="89"/>
      <c r="J8" s="89"/>
      <c r="K8" s="89"/>
      <c r="L8" s="89"/>
      <c r="M8" s="89"/>
      <c r="N8" s="89"/>
      <c r="O8" s="90"/>
      <c r="P8" s="86" t="s">
        <v>1990</v>
      </c>
      <c r="Q8" s="86" t="s">
        <v>32</v>
      </c>
      <c r="R8" s="86" t="s">
        <v>6</v>
      </c>
      <c r="S8" s="88" t="s">
        <v>44</v>
      </c>
      <c r="T8" s="89"/>
      <c r="U8" s="89"/>
      <c r="V8" s="90"/>
      <c r="W8" s="85" t="s">
        <v>20</v>
      </c>
      <c r="X8" s="85" t="s">
        <v>21</v>
      </c>
      <c r="Y8" s="85" t="s">
        <v>22</v>
      </c>
      <c r="Z8" s="85" t="s">
        <v>23</v>
      </c>
      <c r="AA8" s="85" t="s">
        <v>1991</v>
      </c>
      <c r="AB8" s="85" t="s">
        <v>43</v>
      </c>
      <c r="AC8" s="85" t="s">
        <v>7</v>
      </c>
      <c r="AD8" s="85" t="s">
        <v>39</v>
      </c>
      <c r="AE8" s="85" t="s">
        <v>40</v>
      </c>
      <c r="AF8" s="88" t="s">
        <v>48</v>
      </c>
      <c r="AG8" s="89"/>
      <c r="AH8" s="89"/>
      <c r="AI8" s="89"/>
      <c r="AJ8" s="90"/>
      <c r="AK8" s="88" t="s">
        <v>49</v>
      </c>
      <c r="AL8" s="89"/>
      <c r="AM8" s="89"/>
      <c r="AN8" s="89"/>
      <c r="AO8" s="90"/>
    </row>
    <row r="9" spans="1:43" s="19" customFormat="1" ht="117" customHeight="1" x14ac:dyDescent="0.25">
      <c r="A9" s="87"/>
      <c r="B9" s="76" t="s">
        <v>13</v>
      </c>
      <c r="C9" s="76" t="s">
        <v>9</v>
      </c>
      <c r="D9" s="76" t="s">
        <v>19</v>
      </c>
      <c r="E9" s="76" t="s">
        <v>1961</v>
      </c>
      <c r="F9" s="76" t="s">
        <v>1986</v>
      </c>
      <c r="G9" s="76" t="s">
        <v>15</v>
      </c>
      <c r="H9" s="76" t="s">
        <v>16</v>
      </c>
      <c r="I9" s="76" t="s">
        <v>14</v>
      </c>
      <c r="J9" s="76" t="s">
        <v>34</v>
      </c>
      <c r="K9" s="76" t="s">
        <v>1988</v>
      </c>
      <c r="L9" s="76" t="s">
        <v>33</v>
      </c>
      <c r="M9" s="76" t="s">
        <v>17</v>
      </c>
      <c r="N9" s="76" t="s">
        <v>18</v>
      </c>
      <c r="O9" s="76" t="s">
        <v>36</v>
      </c>
      <c r="P9" s="87"/>
      <c r="Q9" s="87"/>
      <c r="R9" s="87"/>
      <c r="S9" s="75" t="s">
        <v>47</v>
      </c>
      <c r="T9" s="75" t="s">
        <v>38</v>
      </c>
      <c r="U9" s="75" t="s">
        <v>46</v>
      </c>
      <c r="V9" s="75" t="s">
        <v>37</v>
      </c>
      <c r="W9" s="85"/>
      <c r="X9" s="85"/>
      <c r="Y9" s="85"/>
      <c r="Z9" s="85"/>
      <c r="AA9" s="85"/>
      <c r="AB9" s="85"/>
      <c r="AC9" s="85"/>
      <c r="AD9" s="85"/>
      <c r="AE9" s="85"/>
      <c r="AF9" s="75" t="s">
        <v>25</v>
      </c>
      <c r="AG9" s="75" t="s">
        <v>26</v>
      </c>
      <c r="AH9" s="75" t="s">
        <v>27</v>
      </c>
      <c r="AI9" s="75" t="s">
        <v>29</v>
      </c>
      <c r="AJ9" s="75" t="s">
        <v>42</v>
      </c>
      <c r="AK9" s="75" t="s">
        <v>35</v>
      </c>
      <c r="AL9" s="75" t="s">
        <v>10</v>
      </c>
      <c r="AM9" s="75" t="s">
        <v>28</v>
      </c>
      <c r="AN9" s="75" t="s">
        <v>24</v>
      </c>
      <c r="AO9" s="75" t="s">
        <v>30</v>
      </c>
    </row>
    <row r="10" spans="1:43" s="21" customFormat="1" ht="12.75" customHeight="1" x14ac:dyDescent="0.2">
      <c r="A10" s="20">
        <v>1</v>
      </c>
      <c r="B10" s="20">
        <v>2</v>
      </c>
      <c r="C10" s="20">
        <v>3</v>
      </c>
      <c r="D10" s="20">
        <f>C10+1</f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  <c r="J10" s="20">
        <v>10</v>
      </c>
      <c r="K10" s="20">
        <v>11</v>
      </c>
      <c r="L10" s="20">
        <v>12</v>
      </c>
      <c r="M10" s="20">
        <v>13</v>
      </c>
      <c r="N10" s="20">
        <v>14</v>
      </c>
      <c r="O10" s="20">
        <v>15</v>
      </c>
      <c r="P10" s="20">
        <v>16</v>
      </c>
      <c r="Q10" s="20">
        <v>17</v>
      </c>
      <c r="R10" s="20">
        <v>18</v>
      </c>
      <c r="S10" s="20">
        <v>19</v>
      </c>
      <c r="T10" s="20">
        <v>20</v>
      </c>
      <c r="U10" s="20">
        <v>21</v>
      </c>
      <c r="V10" s="20">
        <v>22</v>
      </c>
      <c r="W10" s="20">
        <v>23</v>
      </c>
      <c r="X10" s="20">
        <v>24</v>
      </c>
      <c r="Y10" s="20">
        <v>25</v>
      </c>
      <c r="Z10" s="20">
        <v>26</v>
      </c>
      <c r="AA10" s="20">
        <v>27</v>
      </c>
      <c r="AB10" s="20">
        <v>28</v>
      </c>
      <c r="AC10" s="20">
        <v>29</v>
      </c>
      <c r="AD10" s="20">
        <v>30</v>
      </c>
      <c r="AE10" s="20">
        <v>31</v>
      </c>
      <c r="AF10" s="20">
        <v>32</v>
      </c>
      <c r="AG10" s="20">
        <v>33</v>
      </c>
      <c r="AH10" s="20">
        <v>34</v>
      </c>
      <c r="AI10" s="20">
        <v>35</v>
      </c>
      <c r="AJ10" s="20">
        <v>36</v>
      </c>
      <c r="AK10" s="20">
        <v>37</v>
      </c>
      <c r="AL10" s="20">
        <v>38</v>
      </c>
      <c r="AM10" s="20">
        <v>39</v>
      </c>
      <c r="AN10" s="20">
        <v>40</v>
      </c>
      <c r="AO10" s="20">
        <v>41</v>
      </c>
    </row>
    <row r="11" spans="1:43" s="33" customFormat="1" ht="12" x14ac:dyDescent="0.25">
      <c r="A11" s="22">
        <v>1</v>
      </c>
      <c r="B11" s="23"/>
      <c r="C11" s="24"/>
      <c r="D11" s="25"/>
      <c r="E11" s="26"/>
      <c r="F11" s="24"/>
      <c r="G11" s="27"/>
      <c r="H11" s="27"/>
      <c r="I11" s="27"/>
      <c r="J11" s="24"/>
      <c r="K11" s="24"/>
      <c r="L11" s="24"/>
      <c r="M11" s="28"/>
      <c r="N11" s="28"/>
      <c r="O11" s="24"/>
      <c r="P11" s="24"/>
      <c r="Q11" s="29"/>
      <c r="R11" s="27"/>
      <c r="S11" s="25"/>
      <c r="T11" s="25"/>
      <c r="U11" s="25"/>
      <c r="V11" s="25"/>
      <c r="W11" s="23"/>
      <c r="X11" s="24"/>
      <c r="Y11" s="30"/>
      <c r="Z11" s="23"/>
      <c r="AA11" s="24"/>
      <c r="AB11" s="24"/>
      <c r="AC11" s="31"/>
      <c r="AD11" s="24"/>
      <c r="AE11" s="25"/>
      <c r="AF11" s="24"/>
      <c r="AG11" s="23"/>
      <c r="AH11" s="23"/>
      <c r="AI11" s="23"/>
      <c r="AJ11" s="32"/>
      <c r="AK11" s="24"/>
      <c r="AL11" s="23"/>
      <c r="AM11" s="23"/>
      <c r="AN11" s="32"/>
      <c r="AO11" s="32"/>
    </row>
    <row r="12" spans="1:43" s="33" customFormat="1" ht="12" x14ac:dyDescent="0.25">
      <c r="A12" s="22">
        <f>A11+1</f>
        <v>2</v>
      </c>
      <c r="B12" s="23"/>
      <c r="C12" s="24"/>
      <c r="D12" s="25"/>
      <c r="E12" s="26"/>
      <c r="F12" s="24"/>
      <c r="G12" s="27"/>
      <c r="H12" s="27"/>
      <c r="I12" s="27"/>
      <c r="J12" s="24"/>
      <c r="K12" s="24"/>
      <c r="L12" s="24"/>
      <c r="M12" s="28"/>
      <c r="N12" s="28"/>
      <c r="O12" s="24"/>
      <c r="P12" s="24"/>
      <c r="Q12" s="29"/>
      <c r="R12" s="27"/>
      <c r="S12" s="25"/>
      <c r="T12" s="25"/>
      <c r="U12" s="25"/>
      <c r="V12" s="25"/>
      <c r="W12" s="23"/>
      <c r="X12" s="24"/>
      <c r="Y12" s="30"/>
      <c r="Z12" s="23"/>
      <c r="AA12" s="24"/>
      <c r="AB12" s="24"/>
      <c r="AC12" s="31"/>
      <c r="AD12" s="24"/>
      <c r="AE12" s="25"/>
      <c r="AF12" s="24"/>
      <c r="AG12" s="23"/>
      <c r="AH12" s="23"/>
      <c r="AI12" s="23"/>
      <c r="AJ12" s="32"/>
      <c r="AK12" s="24"/>
      <c r="AL12" s="23"/>
      <c r="AM12" s="23"/>
      <c r="AN12" s="32"/>
      <c r="AO12" s="32"/>
    </row>
    <row r="13" spans="1:43" s="33" customFormat="1" ht="12" x14ac:dyDescent="0.25">
      <c r="A13" s="22">
        <f t="shared" ref="A13:A76" si="0">A12+1</f>
        <v>3</v>
      </c>
      <c r="B13" s="23"/>
      <c r="C13" s="24"/>
      <c r="D13" s="25"/>
      <c r="E13" s="26"/>
      <c r="F13" s="24"/>
      <c r="G13" s="27"/>
      <c r="H13" s="27"/>
      <c r="I13" s="27"/>
      <c r="J13" s="24"/>
      <c r="K13" s="24"/>
      <c r="L13" s="24"/>
      <c r="M13" s="28"/>
      <c r="N13" s="28"/>
      <c r="O13" s="24"/>
      <c r="P13" s="24"/>
      <c r="Q13" s="29"/>
      <c r="R13" s="27"/>
      <c r="S13" s="25"/>
      <c r="T13" s="25"/>
      <c r="U13" s="25"/>
      <c r="V13" s="25"/>
      <c r="W13" s="23"/>
      <c r="X13" s="24"/>
      <c r="Y13" s="30"/>
      <c r="Z13" s="23"/>
      <c r="AA13" s="24"/>
      <c r="AB13" s="24"/>
      <c r="AC13" s="31"/>
      <c r="AD13" s="24"/>
      <c r="AE13" s="25"/>
      <c r="AF13" s="24"/>
      <c r="AG13" s="23"/>
      <c r="AH13" s="23"/>
      <c r="AI13" s="23"/>
      <c r="AJ13" s="32"/>
      <c r="AK13" s="24"/>
      <c r="AL13" s="23"/>
      <c r="AM13" s="23"/>
      <c r="AN13" s="32"/>
      <c r="AO13" s="32"/>
    </row>
    <row r="14" spans="1:43" s="33" customFormat="1" ht="12" x14ac:dyDescent="0.25">
      <c r="A14" s="22">
        <f t="shared" si="0"/>
        <v>4</v>
      </c>
      <c r="B14" s="23"/>
      <c r="C14" s="24"/>
      <c r="D14" s="25"/>
      <c r="E14" s="26"/>
      <c r="F14" s="24"/>
      <c r="G14" s="27"/>
      <c r="H14" s="27"/>
      <c r="I14" s="27"/>
      <c r="J14" s="24"/>
      <c r="K14" s="24"/>
      <c r="L14" s="24"/>
      <c r="M14" s="28"/>
      <c r="N14" s="28"/>
      <c r="O14" s="24"/>
      <c r="P14" s="24"/>
      <c r="Q14" s="29"/>
      <c r="R14" s="27"/>
      <c r="S14" s="25"/>
      <c r="T14" s="25"/>
      <c r="U14" s="25"/>
      <c r="V14" s="25"/>
      <c r="W14" s="23"/>
      <c r="X14" s="24"/>
      <c r="Y14" s="30"/>
      <c r="Z14" s="23"/>
      <c r="AA14" s="24"/>
      <c r="AB14" s="24"/>
      <c r="AC14" s="31"/>
      <c r="AD14" s="24"/>
      <c r="AE14" s="25"/>
      <c r="AF14" s="24"/>
      <c r="AG14" s="23"/>
      <c r="AH14" s="23"/>
      <c r="AI14" s="23"/>
      <c r="AJ14" s="32"/>
      <c r="AK14" s="24"/>
      <c r="AL14" s="23"/>
      <c r="AM14" s="23"/>
      <c r="AN14" s="32"/>
      <c r="AO14" s="32"/>
    </row>
    <row r="15" spans="1:43" s="33" customFormat="1" ht="12" x14ac:dyDescent="0.25">
      <c r="A15" s="22">
        <f t="shared" si="0"/>
        <v>5</v>
      </c>
      <c r="B15" s="23"/>
      <c r="C15" s="24"/>
      <c r="D15" s="25"/>
      <c r="E15" s="26"/>
      <c r="F15" s="24"/>
      <c r="G15" s="27"/>
      <c r="H15" s="27"/>
      <c r="I15" s="27"/>
      <c r="J15" s="24"/>
      <c r="K15" s="24"/>
      <c r="L15" s="24"/>
      <c r="M15" s="28"/>
      <c r="N15" s="28"/>
      <c r="O15" s="24"/>
      <c r="P15" s="24"/>
      <c r="Q15" s="29"/>
      <c r="R15" s="27"/>
      <c r="S15" s="25"/>
      <c r="T15" s="25"/>
      <c r="U15" s="25"/>
      <c r="V15" s="25"/>
      <c r="W15" s="23"/>
      <c r="X15" s="24"/>
      <c r="Y15" s="30"/>
      <c r="Z15" s="23"/>
      <c r="AA15" s="24"/>
      <c r="AB15" s="24"/>
      <c r="AC15" s="31"/>
      <c r="AD15" s="24"/>
      <c r="AE15" s="25"/>
      <c r="AF15" s="24"/>
      <c r="AG15" s="23"/>
      <c r="AH15" s="23"/>
      <c r="AI15" s="23"/>
      <c r="AJ15" s="32"/>
      <c r="AK15" s="24"/>
      <c r="AL15" s="23"/>
      <c r="AM15" s="23"/>
      <c r="AN15" s="32"/>
      <c r="AO15" s="32"/>
    </row>
    <row r="16" spans="1:43" s="33" customFormat="1" ht="12" x14ac:dyDescent="0.25">
      <c r="A16" s="22">
        <f t="shared" si="0"/>
        <v>6</v>
      </c>
      <c r="B16" s="23"/>
      <c r="C16" s="24"/>
      <c r="D16" s="25"/>
      <c r="E16" s="26"/>
      <c r="F16" s="24"/>
      <c r="G16" s="27"/>
      <c r="H16" s="27"/>
      <c r="I16" s="27"/>
      <c r="J16" s="24"/>
      <c r="K16" s="24"/>
      <c r="L16" s="24"/>
      <c r="M16" s="28"/>
      <c r="N16" s="28"/>
      <c r="O16" s="24"/>
      <c r="P16" s="24"/>
      <c r="Q16" s="29"/>
      <c r="R16" s="27"/>
      <c r="S16" s="25"/>
      <c r="T16" s="25"/>
      <c r="U16" s="25"/>
      <c r="V16" s="25"/>
      <c r="W16" s="23"/>
      <c r="X16" s="24"/>
      <c r="Y16" s="30"/>
      <c r="Z16" s="23"/>
      <c r="AA16" s="24"/>
      <c r="AB16" s="24"/>
      <c r="AC16" s="31"/>
      <c r="AD16" s="24"/>
      <c r="AE16" s="25"/>
      <c r="AF16" s="24"/>
      <c r="AG16" s="23"/>
      <c r="AH16" s="23"/>
      <c r="AI16" s="23"/>
      <c r="AJ16" s="32"/>
      <c r="AK16" s="24"/>
      <c r="AL16" s="23"/>
      <c r="AM16" s="23"/>
      <c r="AN16" s="32"/>
      <c r="AO16" s="32"/>
    </row>
    <row r="17" spans="1:41" s="33" customFormat="1" ht="12" x14ac:dyDescent="0.25">
      <c r="A17" s="22">
        <f t="shared" si="0"/>
        <v>7</v>
      </c>
      <c r="B17" s="23"/>
      <c r="C17" s="24"/>
      <c r="D17" s="25"/>
      <c r="E17" s="26"/>
      <c r="F17" s="24"/>
      <c r="G17" s="27"/>
      <c r="H17" s="27"/>
      <c r="I17" s="27"/>
      <c r="J17" s="24"/>
      <c r="K17" s="24"/>
      <c r="L17" s="24"/>
      <c r="M17" s="28"/>
      <c r="N17" s="28"/>
      <c r="O17" s="24"/>
      <c r="P17" s="24"/>
      <c r="Q17" s="29"/>
      <c r="R17" s="27"/>
      <c r="S17" s="25"/>
      <c r="T17" s="25"/>
      <c r="U17" s="25"/>
      <c r="V17" s="25"/>
      <c r="W17" s="23"/>
      <c r="X17" s="24"/>
      <c r="Y17" s="30"/>
      <c r="Z17" s="23"/>
      <c r="AA17" s="24"/>
      <c r="AB17" s="24"/>
      <c r="AC17" s="31"/>
      <c r="AD17" s="24"/>
      <c r="AE17" s="25"/>
      <c r="AF17" s="24"/>
      <c r="AG17" s="23"/>
      <c r="AH17" s="23"/>
      <c r="AI17" s="23"/>
      <c r="AJ17" s="32"/>
      <c r="AK17" s="24"/>
      <c r="AL17" s="23"/>
      <c r="AM17" s="23"/>
      <c r="AN17" s="32"/>
      <c r="AO17" s="32"/>
    </row>
    <row r="18" spans="1:41" s="33" customFormat="1" ht="12" x14ac:dyDescent="0.25">
      <c r="A18" s="22">
        <f t="shared" si="0"/>
        <v>8</v>
      </c>
      <c r="B18" s="23"/>
      <c r="C18" s="24"/>
      <c r="D18" s="25"/>
      <c r="E18" s="26"/>
      <c r="F18" s="24"/>
      <c r="G18" s="27"/>
      <c r="H18" s="27"/>
      <c r="I18" s="27"/>
      <c r="J18" s="24"/>
      <c r="K18" s="24"/>
      <c r="L18" s="24"/>
      <c r="M18" s="28"/>
      <c r="N18" s="28"/>
      <c r="O18" s="24"/>
      <c r="P18" s="24"/>
      <c r="Q18" s="29"/>
      <c r="R18" s="27"/>
      <c r="S18" s="25"/>
      <c r="T18" s="25"/>
      <c r="U18" s="25"/>
      <c r="V18" s="25"/>
      <c r="W18" s="23"/>
      <c r="X18" s="24"/>
      <c r="Y18" s="30"/>
      <c r="Z18" s="23"/>
      <c r="AA18" s="24"/>
      <c r="AB18" s="24"/>
      <c r="AC18" s="31"/>
      <c r="AD18" s="24"/>
      <c r="AE18" s="25"/>
      <c r="AF18" s="24"/>
      <c r="AG18" s="23"/>
      <c r="AH18" s="23"/>
      <c r="AI18" s="23"/>
      <c r="AJ18" s="32"/>
      <c r="AK18" s="24"/>
      <c r="AL18" s="23"/>
      <c r="AM18" s="23"/>
      <c r="AN18" s="32"/>
      <c r="AO18" s="32"/>
    </row>
    <row r="19" spans="1:41" s="33" customFormat="1" ht="12" x14ac:dyDescent="0.25">
      <c r="A19" s="22">
        <f t="shared" si="0"/>
        <v>9</v>
      </c>
      <c r="B19" s="23"/>
      <c r="C19" s="24"/>
      <c r="D19" s="25"/>
      <c r="E19" s="26"/>
      <c r="F19" s="24"/>
      <c r="G19" s="27"/>
      <c r="H19" s="27"/>
      <c r="I19" s="27"/>
      <c r="J19" s="24"/>
      <c r="K19" s="24"/>
      <c r="L19" s="24"/>
      <c r="M19" s="28"/>
      <c r="N19" s="28"/>
      <c r="O19" s="24"/>
      <c r="P19" s="24"/>
      <c r="Q19" s="29"/>
      <c r="R19" s="27"/>
      <c r="S19" s="25"/>
      <c r="T19" s="25"/>
      <c r="U19" s="25"/>
      <c r="V19" s="25"/>
      <c r="W19" s="23"/>
      <c r="X19" s="24"/>
      <c r="Y19" s="30"/>
      <c r="Z19" s="23"/>
      <c r="AA19" s="24"/>
      <c r="AB19" s="24"/>
      <c r="AC19" s="31"/>
      <c r="AD19" s="24"/>
      <c r="AE19" s="25"/>
      <c r="AF19" s="24"/>
      <c r="AG19" s="23"/>
      <c r="AH19" s="23"/>
      <c r="AI19" s="23"/>
      <c r="AJ19" s="32"/>
      <c r="AK19" s="24"/>
      <c r="AL19" s="23"/>
      <c r="AM19" s="23"/>
      <c r="AN19" s="32"/>
      <c r="AO19" s="32"/>
    </row>
    <row r="20" spans="1:41" s="33" customFormat="1" ht="12" x14ac:dyDescent="0.25">
      <c r="A20" s="22">
        <f t="shared" si="0"/>
        <v>10</v>
      </c>
      <c r="B20" s="23"/>
      <c r="C20" s="24"/>
      <c r="D20" s="25"/>
      <c r="E20" s="26"/>
      <c r="F20" s="24"/>
      <c r="G20" s="27"/>
      <c r="H20" s="27"/>
      <c r="I20" s="27"/>
      <c r="J20" s="24"/>
      <c r="K20" s="24"/>
      <c r="L20" s="24"/>
      <c r="M20" s="28"/>
      <c r="N20" s="28"/>
      <c r="O20" s="24"/>
      <c r="P20" s="24"/>
      <c r="Q20" s="29"/>
      <c r="R20" s="27"/>
      <c r="S20" s="25"/>
      <c r="T20" s="25"/>
      <c r="U20" s="25"/>
      <c r="V20" s="25"/>
      <c r="W20" s="23"/>
      <c r="X20" s="24"/>
      <c r="Y20" s="30"/>
      <c r="Z20" s="23"/>
      <c r="AA20" s="24"/>
      <c r="AB20" s="24"/>
      <c r="AC20" s="31"/>
      <c r="AD20" s="24"/>
      <c r="AE20" s="25"/>
      <c r="AF20" s="24"/>
      <c r="AG20" s="23"/>
      <c r="AH20" s="23"/>
      <c r="AI20" s="23"/>
      <c r="AJ20" s="32"/>
      <c r="AK20" s="24"/>
      <c r="AL20" s="23"/>
      <c r="AM20" s="23"/>
      <c r="AN20" s="32"/>
      <c r="AO20" s="32"/>
    </row>
    <row r="21" spans="1:41" s="33" customFormat="1" ht="12" x14ac:dyDescent="0.25">
      <c r="A21" s="22">
        <f t="shared" si="0"/>
        <v>11</v>
      </c>
      <c r="B21" s="23"/>
      <c r="C21" s="24"/>
      <c r="D21" s="25"/>
      <c r="E21" s="26"/>
      <c r="F21" s="24"/>
      <c r="G21" s="27"/>
      <c r="H21" s="27"/>
      <c r="I21" s="27"/>
      <c r="J21" s="24"/>
      <c r="K21" s="24"/>
      <c r="L21" s="24"/>
      <c r="M21" s="28"/>
      <c r="N21" s="28"/>
      <c r="O21" s="24"/>
      <c r="P21" s="24"/>
      <c r="Q21" s="29"/>
      <c r="R21" s="27"/>
      <c r="S21" s="25"/>
      <c r="T21" s="25"/>
      <c r="U21" s="25"/>
      <c r="V21" s="25"/>
      <c r="W21" s="23"/>
      <c r="X21" s="24"/>
      <c r="Y21" s="30"/>
      <c r="Z21" s="23"/>
      <c r="AA21" s="24"/>
      <c r="AB21" s="24"/>
      <c r="AC21" s="31"/>
      <c r="AD21" s="24"/>
      <c r="AE21" s="25"/>
      <c r="AF21" s="24"/>
      <c r="AG21" s="23"/>
      <c r="AH21" s="23"/>
      <c r="AI21" s="23"/>
      <c r="AJ21" s="32"/>
      <c r="AK21" s="24"/>
      <c r="AL21" s="23"/>
      <c r="AM21" s="23"/>
      <c r="AN21" s="32"/>
      <c r="AO21" s="32"/>
    </row>
    <row r="22" spans="1:41" s="33" customFormat="1" ht="12" x14ac:dyDescent="0.25">
      <c r="A22" s="22">
        <f t="shared" si="0"/>
        <v>12</v>
      </c>
      <c r="B22" s="23"/>
      <c r="C22" s="24"/>
      <c r="D22" s="25"/>
      <c r="E22" s="26"/>
      <c r="F22" s="24"/>
      <c r="G22" s="27"/>
      <c r="H22" s="27"/>
      <c r="I22" s="27"/>
      <c r="J22" s="24"/>
      <c r="K22" s="24"/>
      <c r="L22" s="24"/>
      <c r="M22" s="28"/>
      <c r="N22" s="28"/>
      <c r="O22" s="24"/>
      <c r="P22" s="24"/>
      <c r="Q22" s="29"/>
      <c r="R22" s="27"/>
      <c r="S22" s="25"/>
      <c r="T22" s="25"/>
      <c r="U22" s="25"/>
      <c r="V22" s="25"/>
      <c r="W22" s="23"/>
      <c r="X22" s="24"/>
      <c r="Y22" s="30"/>
      <c r="Z22" s="23"/>
      <c r="AA22" s="24"/>
      <c r="AB22" s="24"/>
      <c r="AC22" s="31"/>
      <c r="AD22" s="24"/>
      <c r="AE22" s="25"/>
      <c r="AF22" s="24"/>
      <c r="AG22" s="23"/>
      <c r="AH22" s="23"/>
      <c r="AI22" s="23"/>
      <c r="AJ22" s="32"/>
      <c r="AK22" s="24"/>
      <c r="AL22" s="23"/>
      <c r="AM22" s="23"/>
      <c r="AN22" s="32"/>
      <c r="AO22" s="32"/>
    </row>
    <row r="23" spans="1:41" s="33" customFormat="1" ht="12" x14ac:dyDescent="0.25">
      <c r="A23" s="22">
        <f t="shared" si="0"/>
        <v>13</v>
      </c>
      <c r="B23" s="23"/>
      <c r="C23" s="24"/>
      <c r="D23" s="25"/>
      <c r="E23" s="26"/>
      <c r="F23" s="24"/>
      <c r="G23" s="27"/>
      <c r="H23" s="27"/>
      <c r="I23" s="27"/>
      <c r="J23" s="24"/>
      <c r="K23" s="24"/>
      <c r="L23" s="24"/>
      <c r="M23" s="28"/>
      <c r="N23" s="28"/>
      <c r="O23" s="24"/>
      <c r="P23" s="24"/>
      <c r="Q23" s="29"/>
      <c r="R23" s="27"/>
      <c r="S23" s="25"/>
      <c r="T23" s="25"/>
      <c r="U23" s="25"/>
      <c r="V23" s="25"/>
      <c r="W23" s="23"/>
      <c r="X23" s="24"/>
      <c r="Y23" s="30"/>
      <c r="Z23" s="23"/>
      <c r="AA23" s="24"/>
      <c r="AB23" s="24"/>
      <c r="AC23" s="31"/>
      <c r="AD23" s="24"/>
      <c r="AE23" s="25"/>
      <c r="AF23" s="24"/>
      <c r="AG23" s="23"/>
      <c r="AH23" s="23"/>
      <c r="AI23" s="23"/>
      <c r="AJ23" s="32"/>
      <c r="AK23" s="24"/>
      <c r="AL23" s="23"/>
      <c r="AM23" s="23"/>
      <c r="AN23" s="32"/>
      <c r="AO23" s="32"/>
    </row>
    <row r="24" spans="1:41" s="33" customFormat="1" ht="12" x14ac:dyDescent="0.25">
      <c r="A24" s="22">
        <f t="shared" si="0"/>
        <v>14</v>
      </c>
      <c r="B24" s="23"/>
      <c r="C24" s="24"/>
      <c r="D24" s="25"/>
      <c r="E24" s="26"/>
      <c r="F24" s="24"/>
      <c r="G24" s="27"/>
      <c r="H24" s="27"/>
      <c r="I24" s="27"/>
      <c r="J24" s="24"/>
      <c r="K24" s="24"/>
      <c r="L24" s="24"/>
      <c r="M24" s="28"/>
      <c r="N24" s="28"/>
      <c r="O24" s="24"/>
      <c r="P24" s="24"/>
      <c r="Q24" s="29"/>
      <c r="R24" s="27"/>
      <c r="S24" s="25"/>
      <c r="T24" s="25"/>
      <c r="U24" s="25"/>
      <c r="V24" s="25"/>
      <c r="W24" s="23"/>
      <c r="X24" s="24"/>
      <c r="Y24" s="30"/>
      <c r="Z24" s="23"/>
      <c r="AA24" s="24"/>
      <c r="AB24" s="24"/>
      <c r="AC24" s="31"/>
      <c r="AD24" s="24"/>
      <c r="AE24" s="25"/>
      <c r="AF24" s="24"/>
      <c r="AG24" s="23"/>
      <c r="AH24" s="23"/>
      <c r="AI24" s="23"/>
      <c r="AJ24" s="32"/>
      <c r="AK24" s="24"/>
      <c r="AL24" s="23"/>
      <c r="AM24" s="23"/>
      <c r="AN24" s="32"/>
      <c r="AO24" s="32"/>
    </row>
    <row r="25" spans="1:41" s="33" customFormat="1" ht="12" x14ac:dyDescent="0.25">
      <c r="A25" s="22">
        <f t="shared" si="0"/>
        <v>15</v>
      </c>
      <c r="B25" s="23"/>
      <c r="C25" s="24"/>
      <c r="D25" s="25"/>
      <c r="E25" s="26"/>
      <c r="F25" s="24"/>
      <c r="G25" s="27"/>
      <c r="H25" s="27"/>
      <c r="I25" s="27"/>
      <c r="J25" s="24"/>
      <c r="K25" s="24"/>
      <c r="L25" s="24"/>
      <c r="M25" s="28"/>
      <c r="N25" s="28"/>
      <c r="O25" s="24"/>
      <c r="P25" s="24"/>
      <c r="Q25" s="29"/>
      <c r="R25" s="27"/>
      <c r="S25" s="25"/>
      <c r="T25" s="25"/>
      <c r="U25" s="25"/>
      <c r="V25" s="25"/>
      <c r="W25" s="23"/>
      <c r="X25" s="24"/>
      <c r="Y25" s="30"/>
      <c r="Z25" s="23"/>
      <c r="AA25" s="24"/>
      <c r="AB25" s="24"/>
      <c r="AC25" s="31"/>
      <c r="AD25" s="24"/>
      <c r="AE25" s="25"/>
      <c r="AF25" s="24"/>
      <c r="AG25" s="23"/>
      <c r="AH25" s="23"/>
      <c r="AI25" s="23"/>
      <c r="AJ25" s="32"/>
      <c r="AK25" s="24"/>
      <c r="AL25" s="23"/>
      <c r="AM25" s="23"/>
      <c r="AN25" s="32"/>
      <c r="AO25" s="32"/>
    </row>
    <row r="26" spans="1:41" s="33" customFormat="1" ht="12" x14ac:dyDescent="0.25">
      <c r="A26" s="22">
        <f t="shared" si="0"/>
        <v>16</v>
      </c>
      <c r="B26" s="23"/>
      <c r="C26" s="24"/>
      <c r="D26" s="25"/>
      <c r="E26" s="26"/>
      <c r="F26" s="24"/>
      <c r="G26" s="27"/>
      <c r="H26" s="27"/>
      <c r="I26" s="27"/>
      <c r="J26" s="24"/>
      <c r="K26" s="24"/>
      <c r="L26" s="24"/>
      <c r="M26" s="28"/>
      <c r="N26" s="28"/>
      <c r="O26" s="24"/>
      <c r="P26" s="24"/>
      <c r="Q26" s="29"/>
      <c r="R26" s="27"/>
      <c r="S26" s="25"/>
      <c r="T26" s="25"/>
      <c r="U26" s="25"/>
      <c r="V26" s="25"/>
      <c r="W26" s="23"/>
      <c r="X26" s="24"/>
      <c r="Y26" s="30"/>
      <c r="Z26" s="23"/>
      <c r="AA26" s="24"/>
      <c r="AB26" s="24"/>
      <c r="AC26" s="31"/>
      <c r="AD26" s="24"/>
      <c r="AE26" s="25"/>
      <c r="AF26" s="24"/>
      <c r="AG26" s="23"/>
      <c r="AH26" s="23"/>
      <c r="AI26" s="23"/>
      <c r="AJ26" s="32"/>
      <c r="AK26" s="24"/>
      <c r="AL26" s="23"/>
      <c r="AM26" s="23"/>
      <c r="AN26" s="32"/>
      <c r="AO26" s="32"/>
    </row>
    <row r="27" spans="1:41" s="33" customFormat="1" ht="12" x14ac:dyDescent="0.25">
      <c r="A27" s="22">
        <f t="shared" si="0"/>
        <v>17</v>
      </c>
      <c r="B27" s="23"/>
      <c r="C27" s="24"/>
      <c r="D27" s="25"/>
      <c r="E27" s="26"/>
      <c r="F27" s="24"/>
      <c r="G27" s="27"/>
      <c r="H27" s="27"/>
      <c r="I27" s="27"/>
      <c r="J27" s="24"/>
      <c r="K27" s="24"/>
      <c r="L27" s="24"/>
      <c r="M27" s="28"/>
      <c r="N27" s="28"/>
      <c r="O27" s="24"/>
      <c r="P27" s="24"/>
      <c r="Q27" s="29"/>
      <c r="R27" s="27"/>
      <c r="S27" s="25"/>
      <c r="T27" s="25"/>
      <c r="U27" s="25"/>
      <c r="V27" s="25"/>
      <c r="W27" s="23"/>
      <c r="X27" s="24"/>
      <c r="Y27" s="30"/>
      <c r="Z27" s="23"/>
      <c r="AA27" s="24"/>
      <c r="AB27" s="24"/>
      <c r="AC27" s="31"/>
      <c r="AD27" s="24"/>
      <c r="AE27" s="25"/>
      <c r="AF27" s="24"/>
      <c r="AG27" s="23"/>
      <c r="AH27" s="23"/>
      <c r="AI27" s="23"/>
      <c r="AJ27" s="32"/>
      <c r="AK27" s="24"/>
      <c r="AL27" s="23"/>
      <c r="AM27" s="23"/>
      <c r="AN27" s="32"/>
      <c r="AO27" s="32"/>
    </row>
    <row r="28" spans="1:41" s="33" customFormat="1" ht="12" x14ac:dyDescent="0.25">
      <c r="A28" s="22">
        <f t="shared" si="0"/>
        <v>18</v>
      </c>
      <c r="B28" s="23"/>
      <c r="C28" s="24"/>
      <c r="D28" s="25"/>
      <c r="E28" s="26"/>
      <c r="F28" s="24"/>
      <c r="G28" s="27"/>
      <c r="H28" s="27"/>
      <c r="I28" s="27"/>
      <c r="J28" s="24"/>
      <c r="K28" s="24"/>
      <c r="L28" s="24"/>
      <c r="M28" s="28"/>
      <c r="N28" s="28"/>
      <c r="O28" s="24"/>
      <c r="P28" s="24"/>
      <c r="Q28" s="29"/>
      <c r="R28" s="27"/>
      <c r="S28" s="25"/>
      <c r="T28" s="25"/>
      <c r="U28" s="25"/>
      <c r="V28" s="25"/>
      <c r="W28" s="23"/>
      <c r="X28" s="24"/>
      <c r="Y28" s="30"/>
      <c r="Z28" s="23"/>
      <c r="AA28" s="24"/>
      <c r="AB28" s="24"/>
      <c r="AC28" s="31"/>
      <c r="AD28" s="24"/>
      <c r="AE28" s="25"/>
      <c r="AF28" s="24"/>
      <c r="AG28" s="23"/>
      <c r="AH28" s="23"/>
      <c r="AI28" s="23"/>
      <c r="AJ28" s="32"/>
      <c r="AK28" s="24"/>
      <c r="AL28" s="23"/>
      <c r="AM28" s="23"/>
      <c r="AN28" s="32"/>
      <c r="AO28" s="32"/>
    </row>
    <row r="29" spans="1:41" s="33" customFormat="1" ht="12" x14ac:dyDescent="0.25">
      <c r="A29" s="22">
        <f t="shared" si="0"/>
        <v>19</v>
      </c>
      <c r="B29" s="23"/>
      <c r="C29" s="24"/>
      <c r="D29" s="25"/>
      <c r="E29" s="26"/>
      <c r="F29" s="24"/>
      <c r="G29" s="27"/>
      <c r="H29" s="27"/>
      <c r="I29" s="27"/>
      <c r="J29" s="24"/>
      <c r="K29" s="24"/>
      <c r="L29" s="24"/>
      <c r="M29" s="28"/>
      <c r="N29" s="28"/>
      <c r="O29" s="24"/>
      <c r="P29" s="24"/>
      <c r="Q29" s="29"/>
      <c r="R29" s="27"/>
      <c r="S29" s="25"/>
      <c r="T29" s="25"/>
      <c r="U29" s="25"/>
      <c r="V29" s="25"/>
      <c r="W29" s="23"/>
      <c r="X29" s="24"/>
      <c r="Y29" s="30"/>
      <c r="Z29" s="23"/>
      <c r="AA29" s="24"/>
      <c r="AB29" s="24"/>
      <c r="AC29" s="31"/>
      <c r="AD29" s="24"/>
      <c r="AE29" s="25"/>
      <c r="AF29" s="24"/>
      <c r="AG29" s="23"/>
      <c r="AH29" s="23"/>
      <c r="AI29" s="23"/>
      <c r="AJ29" s="32"/>
      <c r="AK29" s="24"/>
      <c r="AL29" s="23"/>
      <c r="AM29" s="23"/>
      <c r="AN29" s="32"/>
      <c r="AO29" s="32"/>
    </row>
    <row r="30" spans="1:41" s="33" customFormat="1" ht="12" x14ac:dyDescent="0.25">
      <c r="A30" s="22">
        <f t="shared" si="0"/>
        <v>20</v>
      </c>
      <c r="B30" s="23"/>
      <c r="C30" s="24"/>
      <c r="D30" s="25"/>
      <c r="E30" s="26"/>
      <c r="F30" s="24"/>
      <c r="G30" s="27"/>
      <c r="H30" s="27"/>
      <c r="I30" s="27"/>
      <c r="J30" s="24"/>
      <c r="K30" s="24"/>
      <c r="L30" s="24"/>
      <c r="M30" s="28"/>
      <c r="N30" s="28"/>
      <c r="O30" s="24"/>
      <c r="P30" s="24"/>
      <c r="Q30" s="29"/>
      <c r="R30" s="27"/>
      <c r="S30" s="25"/>
      <c r="T30" s="25"/>
      <c r="U30" s="25"/>
      <c r="V30" s="25"/>
      <c r="W30" s="23"/>
      <c r="X30" s="24"/>
      <c r="Y30" s="30"/>
      <c r="Z30" s="23"/>
      <c r="AA30" s="24"/>
      <c r="AB30" s="24"/>
      <c r="AC30" s="31"/>
      <c r="AD30" s="24"/>
      <c r="AE30" s="25"/>
      <c r="AF30" s="24"/>
      <c r="AG30" s="23"/>
      <c r="AH30" s="23"/>
      <c r="AI30" s="23"/>
      <c r="AJ30" s="32"/>
      <c r="AK30" s="24"/>
      <c r="AL30" s="23"/>
      <c r="AM30" s="23"/>
      <c r="AN30" s="32"/>
      <c r="AO30" s="32"/>
    </row>
    <row r="31" spans="1:41" s="33" customFormat="1" ht="12" x14ac:dyDescent="0.25">
      <c r="A31" s="22">
        <f t="shared" si="0"/>
        <v>21</v>
      </c>
      <c r="B31" s="23"/>
      <c r="C31" s="24"/>
      <c r="D31" s="25"/>
      <c r="E31" s="26"/>
      <c r="F31" s="24"/>
      <c r="G31" s="27"/>
      <c r="H31" s="27"/>
      <c r="I31" s="27"/>
      <c r="J31" s="24"/>
      <c r="K31" s="24"/>
      <c r="L31" s="24"/>
      <c r="M31" s="28"/>
      <c r="N31" s="28"/>
      <c r="O31" s="24"/>
      <c r="P31" s="24"/>
      <c r="Q31" s="29"/>
      <c r="R31" s="27"/>
      <c r="S31" s="25"/>
      <c r="T31" s="25"/>
      <c r="U31" s="25"/>
      <c r="V31" s="25"/>
      <c r="W31" s="23"/>
      <c r="X31" s="24"/>
      <c r="Y31" s="30"/>
      <c r="Z31" s="23"/>
      <c r="AA31" s="24"/>
      <c r="AB31" s="24"/>
      <c r="AC31" s="31"/>
      <c r="AD31" s="24"/>
      <c r="AE31" s="25"/>
      <c r="AF31" s="24"/>
      <c r="AG31" s="23"/>
      <c r="AH31" s="23"/>
      <c r="AI31" s="23"/>
      <c r="AJ31" s="32"/>
      <c r="AK31" s="24"/>
      <c r="AL31" s="23"/>
      <c r="AM31" s="23"/>
      <c r="AN31" s="32"/>
      <c r="AO31" s="32"/>
    </row>
    <row r="32" spans="1:41" s="33" customFormat="1" ht="12" x14ac:dyDescent="0.25">
      <c r="A32" s="22">
        <f t="shared" si="0"/>
        <v>22</v>
      </c>
      <c r="B32" s="23"/>
      <c r="C32" s="24"/>
      <c r="D32" s="25"/>
      <c r="E32" s="26"/>
      <c r="F32" s="24"/>
      <c r="G32" s="27"/>
      <c r="H32" s="27"/>
      <c r="I32" s="27"/>
      <c r="J32" s="24"/>
      <c r="K32" s="24"/>
      <c r="L32" s="24"/>
      <c r="M32" s="28"/>
      <c r="N32" s="28"/>
      <c r="O32" s="24"/>
      <c r="P32" s="24"/>
      <c r="Q32" s="29"/>
      <c r="R32" s="27"/>
      <c r="S32" s="25"/>
      <c r="T32" s="25"/>
      <c r="U32" s="25"/>
      <c r="V32" s="25"/>
      <c r="W32" s="23"/>
      <c r="X32" s="24"/>
      <c r="Y32" s="30"/>
      <c r="Z32" s="23"/>
      <c r="AA32" s="24"/>
      <c r="AB32" s="24"/>
      <c r="AC32" s="31"/>
      <c r="AD32" s="24"/>
      <c r="AE32" s="25"/>
      <c r="AF32" s="24"/>
      <c r="AG32" s="23"/>
      <c r="AH32" s="23"/>
      <c r="AI32" s="23"/>
      <c r="AJ32" s="32"/>
      <c r="AK32" s="24"/>
      <c r="AL32" s="23"/>
      <c r="AM32" s="23"/>
      <c r="AN32" s="32"/>
      <c r="AO32" s="32"/>
    </row>
    <row r="33" spans="1:41" s="33" customFormat="1" ht="12" x14ac:dyDescent="0.25">
      <c r="A33" s="22">
        <f t="shared" si="0"/>
        <v>23</v>
      </c>
      <c r="B33" s="23"/>
      <c r="C33" s="24"/>
      <c r="D33" s="25"/>
      <c r="E33" s="26"/>
      <c r="F33" s="24"/>
      <c r="G33" s="27"/>
      <c r="H33" s="27"/>
      <c r="I33" s="27"/>
      <c r="J33" s="24"/>
      <c r="K33" s="24"/>
      <c r="L33" s="24"/>
      <c r="M33" s="28"/>
      <c r="N33" s="28"/>
      <c r="O33" s="24"/>
      <c r="P33" s="24"/>
      <c r="Q33" s="29"/>
      <c r="R33" s="27"/>
      <c r="S33" s="25"/>
      <c r="T33" s="25"/>
      <c r="U33" s="25"/>
      <c r="V33" s="25"/>
      <c r="W33" s="23"/>
      <c r="X33" s="24"/>
      <c r="Y33" s="30"/>
      <c r="Z33" s="23"/>
      <c r="AA33" s="24"/>
      <c r="AB33" s="24"/>
      <c r="AC33" s="31"/>
      <c r="AD33" s="24"/>
      <c r="AE33" s="25"/>
      <c r="AF33" s="24"/>
      <c r="AG33" s="23"/>
      <c r="AH33" s="23"/>
      <c r="AI33" s="23"/>
      <c r="AJ33" s="32"/>
      <c r="AK33" s="24"/>
      <c r="AL33" s="23"/>
      <c r="AM33" s="23"/>
      <c r="AN33" s="32"/>
      <c r="AO33" s="32"/>
    </row>
    <row r="34" spans="1:41" s="33" customFormat="1" ht="12" x14ac:dyDescent="0.25">
      <c r="A34" s="22">
        <f t="shared" si="0"/>
        <v>24</v>
      </c>
      <c r="B34" s="23"/>
      <c r="C34" s="24"/>
      <c r="D34" s="25"/>
      <c r="E34" s="26"/>
      <c r="F34" s="24"/>
      <c r="G34" s="27"/>
      <c r="H34" s="27"/>
      <c r="I34" s="27"/>
      <c r="J34" s="24"/>
      <c r="K34" s="24"/>
      <c r="L34" s="24"/>
      <c r="M34" s="28"/>
      <c r="N34" s="28"/>
      <c r="O34" s="24"/>
      <c r="P34" s="24"/>
      <c r="Q34" s="29"/>
      <c r="R34" s="27"/>
      <c r="S34" s="25"/>
      <c r="T34" s="25"/>
      <c r="U34" s="25"/>
      <c r="V34" s="25"/>
      <c r="W34" s="23"/>
      <c r="X34" s="24"/>
      <c r="Y34" s="30"/>
      <c r="Z34" s="23"/>
      <c r="AA34" s="24"/>
      <c r="AB34" s="24"/>
      <c r="AC34" s="31"/>
      <c r="AD34" s="24"/>
      <c r="AE34" s="25"/>
      <c r="AF34" s="24"/>
      <c r="AG34" s="23"/>
      <c r="AH34" s="23"/>
      <c r="AI34" s="23"/>
      <c r="AJ34" s="32"/>
      <c r="AK34" s="24"/>
      <c r="AL34" s="23"/>
      <c r="AM34" s="23"/>
      <c r="AN34" s="32"/>
      <c r="AO34" s="32"/>
    </row>
    <row r="35" spans="1:41" s="33" customFormat="1" ht="12" x14ac:dyDescent="0.25">
      <c r="A35" s="22">
        <f t="shared" si="0"/>
        <v>25</v>
      </c>
      <c r="B35" s="23"/>
      <c r="C35" s="24"/>
      <c r="D35" s="25"/>
      <c r="E35" s="26"/>
      <c r="F35" s="24"/>
      <c r="G35" s="27"/>
      <c r="H35" s="27"/>
      <c r="I35" s="27"/>
      <c r="J35" s="24"/>
      <c r="K35" s="24"/>
      <c r="L35" s="24"/>
      <c r="M35" s="28"/>
      <c r="N35" s="28"/>
      <c r="O35" s="24"/>
      <c r="P35" s="24"/>
      <c r="Q35" s="29"/>
      <c r="R35" s="27"/>
      <c r="S35" s="25"/>
      <c r="T35" s="25"/>
      <c r="U35" s="25"/>
      <c r="V35" s="25"/>
      <c r="W35" s="23"/>
      <c r="X35" s="24"/>
      <c r="Y35" s="30"/>
      <c r="Z35" s="23"/>
      <c r="AA35" s="24"/>
      <c r="AB35" s="24"/>
      <c r="AC35" s="31"/>
      <c r="AD35" s="24"/>
      <c r="AE35" s="25"/>
      <c r="AF35" s="24"/>
      <c r="AG35" s="23"/>
      <c r="AH35" s="23"/>
      <c r="AI35" s="23"/>
      <c r="AJ35" s="32"/>
      <c r="AK35" s="24"/>
      <c r="AL35" s="23"/>
      <c r="AM35" s="23"/>
      <c r="AN35" s="32"/>
      <c r="AO35" s="32"/>
    </row>
    <row r="36" spans="1:41" s="33" customFormat="1" ht="12" x14ac:dyDescent="0.25">
      <c r="A36" s="22">
        <f t="shared" si="0"/>
        <v>26</v>
      </c>
      <c r="B36" s="23"/>
      <c r="C36" s="24"/>
      <c r="D36" s="25"/>
      <c r="E36" s="26"/>
      <c r="F36" s="24"/>
      <c r="G36" s="27"/>
      <c r="H36" s="27"/>
      <c r="I36" s="27"/>
      <c r="J36" s="24"/>
      <c r="K36" s="24"/>
      <c r="L36" s="24"/>
      <c r="M36" s="28"/>
      <c r="N36" s="28"/>
      <c r="O36" s="24"/>
      <c r="P36" s="24"/>
      <c r="Q36" s="29"/>
      <c r="R36" s="27"/>
      <c r="S36" s="25"/>
      <c r="T36" s="25"/>
      <c r="U36" s="25"/>
      <c r="V36" s="25"/>
      <c r="W36" s="23"/>
      <c r="X36" s="24"/>
      <c r="Y36" s="30"/>
      <c r="Z36" s="23"/>
      <c r="AA36" s="24"/>
      <c r="AB36" s="24"/>
      <c r="AC36" s="31"/>
      <c r="AD36" s="24"/>
      <c r="AE36" s="25"/>
      <c r="AF36" s="24"/>
      <c r="AG36" s="23"/>
      <c r="AH36" s="23"/>
      <c r="AI36" s="23"/>
      <c r="AJ36" s="32"/>
      <c r="AK36" s="24"/>
      <c r="AL36" s="23"/>
      <c r="AM36" s="23"/>
      <c r="AN36" s="32"/>
      <c r="AO36" s="32"/>
    </row>
    <row r="37" spans="1:41" s="33" customFormat="1" ht="12" x14ac:dyDescent="0.25">
      <c r="A37" s="22">
        <f t="shared" si="0"/>
        <v>27</v>
      </c>
      <c r="B37" s="23"/>
      <c r="C37" s="24"/>
      <c r="D37" s="25"/>
      <c r="E37" s="26"/>
      <c r="F37" s="24"/>
      <c r="G37" s="27"/>
      <c r="H37" s="27"/>
      <c r="I37" s="27"/>
      <c r="J37" s="24"/>
      <c r="K37" s="24"/>
      <c r="L37" s="24"/>
      <c r="M37" s="28"/>
      <c r="N37" s="28"/>
      <c r="O37" s="24"/>
      <c r="P37" s="24"/>
      <c r="Q37" s="29"/>
      <c r="R37" s="27"/>
      <c r="S37" s="25"/>
      <c r="T37" s="25"/>
      <c r="U37" s="25"/>
      <c r="V37" s="25"/>
      <c r="W37" s="23"/>
      <c r="X37" s="24"/>
      <c r="Y37" s="30"/>
      <c r="Z37" s="23"/>
      <c r="AA37" s="24"/>
      <c r="AB37" s="24"/>
      <c r="AC37" s="31"/>
      <c r="AD37" s="24"/>
      <c r="AE37" s="25"/>
      <c r="AF37" s="24"/>
      <c r="AG37" s="23"/>
      <c r="AH37" s="23"/>
      <c r="AI37" s="23"/>
      <c r="AJ37" s="32"/>
      <c r="AK37" s="24"/>
      <c r="AL37" s="23"/>
      <c r="AM37" s="23"/>
      <c r="AN37" s="32"/>
      <c r="AO37" s="32"/>
    </row>
    <row r="38" spans="1:41" s="33" customFormat="1" ht="12" x14ac:dyDescent="0.25">
      <c r="A38" s="22">
        <f t="shared" si="0"/>
        <v>28</v>
      </c>
      <c r="B38" s="23"/>
      <c r="C38" s="24"/>
      <c r="D38" s="25"/>
      <c r="E38" s="26"/>
      <c r="F38" s="24"/>
      <c r="G38" s="27"/>
      <c r="H38" s="27"/>
      <c r="I38" s="27"/>
      <c r="J38" s="24"/>
      <c r="K38" s="24"/>
      <c r="L38" s="24"/>
      <c r="M38" s="28"/>
      <c r="N38" s="28"/>
      <c r="O38" s="24"/>
      <c r="P38" s="24"/>
      <c r="Q38" s="29"/>
      <c r="R38" s="27"/>
      <c r="S38" s="25"/>
      <c r="T38" s="25"/>
      <c r="U38" s="25"/>
      <c r="V38" s="25"/>
      <c r="W38" s="23"/>
      <c r="X38" s="24"/>
      <c r="Y38" s="30"/>
      <c r="Z38" s="23"/>
      <c r="AA38" s="24"/>
      <c r="AB38" s="24"/>
      <c r="AC38" s="31"/>
      <c r="AD38" s="24"/>
      <c r="AE38" s="25"/>
      <c r="AF38" s="24"/>
      <c r="AG38" s="23"/>
      <c r="AH38" s="23"/>
      <c r="AI38" s="23"/>
      <c r="AJ38" s="32"/>
      <c r="AK38" s="24"/>
      <c r="AL38" s="23"/>
      <c r="AM38" s="23"/>
      <c r="AN38" s="32"/>
      <c r="AO38" s="32"/>
    </row>
    <row r="39" spans="1:41" s="33" customFormat="1" ht="12" x14ac:dyDescent="0.25">
      <c r="A39" s="22">
        <f t="shared" si="0"/>
        <v>29</v>
      </c>
      <c r="B39" s="23"/>
      <c r="C39" s="24"/>
      <c r="D39" s="25"/>
      <c r="E39" s="26"/>
      <c r="F39" s="24"/>
      <c r="G39" s="27"/>
      <c r="H39" s="27"/>
      <c r="I39" s="27"/>
      <c r="J39" s="24"/>
      <c r="K39" s="24"/>
      <c r="L39" s="24"/>
      <c r="M39" s="28"/>
      <c r="N39" s="28"/>
      <c r="O39" s="24"/>
      <c r="P39" s="24"/>
      <c r="Q39" s="29"/>
      <c r="R39" s="27"/>
      <c r="S39" s="25"/>
      <c r="T39" s="25"/>
      <c r="U39" s="25"/>
      <c r="V39" s="25"/>
      <c r="W39" s="23"/>
      <c r="X39" s="24"/>
      <c r="Y39" s="30"/>
      <c r="Z39" s="23"/>
      <c r="AA39" s="24"/>
      <c r="AB39" s="24"/>
      <c r="AC39" s="31"/>
      <c r="AD39" s="24"/>
      <c r="AE39" s="25"/>
      <c r="AF39" s="24"/>
      <c r="AG39" s="23"/>
      <c r="AH39" s="23"/>
      <c r="AI39" s="23"/>
      <c r="AJ39" s="32"/>
      <c r="AK39" s="24"/>
      <c r="AL39" s="23"/>
      <c r="AM39" s="23"/>
      <c r="AN39" s="32"/>
      <c r="AO39" s="32"/>
    </row>
    <row r="40" spans="1:41" s="33" customFormat="1" ht="12" x14ac:dyDescent="0.25">
      <c r="A40" s="22">
        <f t="shared" si="0"/>
        <v>30</v>
      </c>
      <c r="B40" s="23"/>
      <c r="C40" s="24"/>
      <c r="D40" s="25"/>
      <c r="E40" s="26"/>
      <c r="F40" s="24"/>
      <c r="G40" s="27"/>
      <c r="H40" s="27"/>
      <c r="I40" s="27"/>
      <c r="J40" s="24"/>
      <c r="K40" s="24"/>
      <c r="L40" s="24"/>
      <c r="M40" s="28"/>
      <c r="N40" s="28"/>
      <c r="O40" s="24"/>
      <c r="P40" s="24"/>
      <c r="Q40" s="29"/>
      <c r="R40" s="27"/>
      <c r="S40" s="25"/>
      <c r="T40" s="25"/>
      <c r="U40" s="25"/>
      <c r="V40" s="25"/>
      <c r="W40" s="23"/>
      <c r="X40" s="24"/>
      <c r="Y40" s="30"/>
      <c r="Z40" s="23"/>
      <c r="AA40" s="24"/>
      <c r="AB40" s="24"/>
      <c r="AC40" s="31"/>
      <c r="AD40" s="24"/>
      <c r="AE40" s="25"/>
      <c r="AF40" s="24"/>
      <c r="AG40" s="23"/>
      <c r="AH40" s="23"/>
      <c r="AI40" s="23"/>
      <c r="AJ40" s="32"/>
      <c r="AK40" s="24"/>
      <c r="AL40" s="23"/>
      <c r="AM40" s="23"/>
      <c r="AN40" s="32"/>
      <c r="AO40" s="32"/>
    </row>
    <row r="41" spans="1:41" s="33" customFormat="1" ht="12" x14ac:dyDescent="0.25">
      <c r="A41" s="22">
        <f t="shared" si="0"/>
        <v>31</v>
      </c>
      <c r="B41" s="23"/>
      <c r="C41" s="24"/>
      <c r="D41" s="25"/>
      <c r="E41" s="26"/>
      <c r="F41" s="24"/>
      <c r="G41" s="27"/>
      <c r="H41" s="27"/>
      <c r="I41" s="27"/>
      <c r="J41" s="24"/>
      <c r="K41" s="24"/>
      <c r="L41" s="24"/>
      <c r="M41" s="28"/>
      <c r="N41" s="28"/>
      <c r="O41" s="24"/>
      <c r="P41" s="24"/>
      <c r="Q41" s="29"/>
      <c r="R41" s="27"/>
      <c r="S41" s="25"/>
      <c r="T41" s="25"/>
      <c r="U41" s="25"/>
      <c r="V41" s="25"/>
      <c r="W41" s="23"/>
      <c r="X41" s="24"/>
      <c r="Y41" s="30"/>
      <c r="Z41" s="23"/>
      <c r="AA41" s="24"/>
      <c r="AB41" s="24"/>
      <c r="AC41" s="31"/>
      <c r="AD41" s="24"/>
      <c r="AE41" s="25"/>
      <c r="AF41" s="24"/>
      <c r="AG41" s="23"/>
      <c r="AH41" s="23"/>
      <c r="AI41" s="23"/>
      <c r="AJ41" s="32"/>
      <c r="AK41" s="24"/>
      <c r="AL41" s="23"/>
      <c r="AM41" s="23"/>
      <c r="AN41" s="32"/>
      <c r="AO41" s="32"/>
    </row>
    <row r="42" spans="1:41" s="33" customFormat="1" ht="12" x14ac:dyDescent="0.25">
      <c r="A42" s="22">
        <f t="shared" si="0"/>
        <v>32</v>
      </c>
      <c r="B42" s="23"/>
      <c r="C42" s="24"/>
      <c r="D42" s="25"/>
      <c r="E42" s="26"/>
      <c r="F42" s="24"/>
      <c r="G42" s="27"/>
      <c r="H42" s="27"/>
      <c r="I42" s="27"/>
      <c r="J42" s="24"/>
      <c r="K42" s="24"/>
      <c r="L42" s="24"/>
      <c r="M42" s="28"/>
      <c r="N42" s="28"/>
      <c r="O42" s="24"/>
      <c r="P42" s="24"/>
      <c r="Q42" s="29"/>
      <c r="R42" s="27"/>
      <c r="S42" s="25"/>
      <c r="T42" s="25"/>
      <c r="U42" s="25"/>
      <c r="V42" s="25"/>
      <c r="W42" s="23"/>
      <c r="X42" s="24"/>
      <c r="Y42" s="30"/>
      <c r="Z42" s="23"/>
      <c r="AA42" s="24"/>
      <c r="AB42" s="24"/>
      <c r="AC42" s="31"/>
      <c r="AD42" s="24"/>
      <c r="AE42" s="25"/>
      <c r="AF42" s="24"/>
      <c r="AG42" s="23"/>
      <c r="AH42" s="23"/>
      <c r="AI42" s="23"/>
      <c r="AJ42" s="32"/>
      <c r="AK42" s="24"/>
      <c r="AL42" s="23"/>
      <c r="AM42" s="23"/>
      <c r="AN42" s="32"/>
      <c r="AO42" s="32"/>
    </row>
    <row r="43" spans="1:41" s="33" customFormat="1" ht="12" x14ac:dyDescent="0.25">
      <c r="A43" s="22">
        <f t="shared" si="0"/>
        <v>33</v>
      </c>
      <c r="B43" s="23"/>
      <c r="C43" s="24"/>
      <c r="D43" s="25"/>
      <c r="E43" s="26"/>
      <c r="F43" s="24"/>
      <c r="G43" s="27"/>
      <c r="H43" s="27"/>
      <c r="I43" s="27"/>
      <c r="J43" s="24"/>
      <c r="K43" s="24"/>
      <c r="L43" s="24"/>
      <c r="M43" s="28"/>
      <c r="N43" s="28"/>
      <c r="O43" s="24"/>
      <c r="P43" s="24"/>
      <c r="Q43" s="29"/>
      <c r="R43" s="27"/>
      <c r="S43" s="25"/>
      <c r="T43" s="25"/>
      <c r="U43" s="25"/>
      <c r="V43" s="25"/>
      <c r="W43" s="23"/>
      <c r="X43" s="24"/>
      <c r="Y43" s="30"/>
      <c r="Z43" s="23"/>
      <c r="AA43" s="24"/>
      <c r="AB43" s="24"/>
      <c r="AC43" s="31"/>
      <c r="AD43" s="24"/>
      <c r="AE43" s="25"/>
      <c r="AF43" s="24"/>
      <c r="AG43" s="23"/>
      <c r="AH43" s="23"/>
      <c r="AI43" s="23"/>
      <c r="AJ43" s="32"/>
      <c r="AK43" s="24"/>
      <c r="AL43" s="23"/>
      <c r="AM43" s="23"/>
      <c r="AN43" s="32"/>
      <c r="AO43" s="32"/>
    </row>
    <row r="44" spans="1:41" s="33" customFormat="1" ht="12" x14ac:dyDescent="0.25">
      <c r="A44" s="22">
        <f t="shared" si="0"/>
        <v>34</v>
      </c>
      <c r="B44" s="23"/>
      <c r="C44" s="24"/>
      <c r="D44" s="25"/>
      <c r="E44" s="26"/>
      <c r="F44" s="24"/>
      <c r="G44" s="27"/>
      <c r="H44" s="27"/>
      <c r="I44" s="27"/>
      <c r="J44" s="24"/>
      <c r="K44" s="24"/>
      <c r="L44" s="24"/>
      <c r="M44" s="28"/>
      <c r="N44" s="28"/>
      <c r="O44" s="24"/>
      <c r="P44" s="24"/>
      <c r="Q44" s="29"/>
      <c r="R44" s="27"/>
      <c r="S44" s="25"/>
      <c r="T44" s="25"/>
      <c r="U44" s="25"/>
      <c r="V44" s="25"/>
      <c r="W44" s="23"/>
      <c r="X44" s="24"/>
      <c r="Y44" s="30"/>
      <c r="Z44" s="23"/>
      <c r="AA44" s="24"/>
      <c r="AB44" s="24"/>
      <c r="AC44" s="31"/>
      <c r="AD44" s="24"/>
      <c r="AE44" s="25"/>
      <c r="AF44" s="24"/>
      <c r="AG44" s="23"/>
      <c r="AH44" s="23"/>
      <c r="AI44" s="23"/>
      <c r="AJ44" s="32"/>
      <c r="AK44" s="24"/>
      <c r="AL44" s="23"/>
      <c r="AM44" s="23"/>
      <c r="AN44" s="32"/>
      <c r="AO44" s="32"/>
    </row>
    <row r="45" spans="1:41" s="33" customFormat="1" ht="12" x14ac:dyDescent="0.25">
      <c r="A45" s="22">
        <f t="shared" si="0"/>
        <v>35</v>
      </c>
      <c r="B45" s="23"/>
      <c r="C45" s="24"/>
      <c r="D45" s="25"/>
      <c r="E45" s="26"/>
      <c r="F45" s="24"/>
      <c r="G45" s="27"/>
      <c r="H45" s="27"/>
      <c r="I45" s="27"/>
      <c r="J45" s="24"/>
      <c r="K45" s="24"/>
      <c r="L45" s="24"/>
      <c r="M45" s="28"/>
      <c r="N45" s="28"/>
      <c r="O45" s="24"/>
      <c r="P45" s="24"/>
      <c r="Q45" s="29"/>
      <c r="R45" s="27"/>
      <c r="S45" s="25"/>
      <c r="T45" s="25"/>
      <c r="U45" s="25"/>
      <c r="V45" s="25"/>
      <c r="W45" s="23"/>
      <c r="X45" s="24"/>
      <c r="Y45" s="30"/>
      <c r="Z45" s="23"/>
      <c r="AA45" s="24"/>
      <c r="AB45" s="24"/>
      <c r="AC45" s="31"/>
      <c r="AD45" s="24"/>
      <c r="AE45" s="25"/>
      <c r="AF45" s="24"/>
      <c r="AG45" s="23"/>
      <c r="AH45" s="23"/>
      <c r="AI45" s="23"/>
      <c r="AJ45" s="32"/>
      <c r="AK45" s="24"/>
      <c r="AL45" s="23"/>
      <c r="AM45" s="23"/>
      <c r="AN45" s="32"/>
      <c r="AO45" s="32"/>
    </row>
    <row r="46" spans="1:41" s="33" customFormat="1" ht="12" x14ac:dyDescent="0.25">
      <c r="A46" s="22">
        <f t="shared" si="0"/>
        <v>36</v>
      </c>
      <c r="B46" s="23"/>
      <c r="C46" s="24"/>
      <c r="D46" s="25"/>
      <c r="E46" s="26"/>
      <c r="F46" s="24"/>
      <c r="G46" s="27"/>
      <c r="H46" s="27"/>
      <c r="I46" s="27"/>
      <c r="J46" s="24"/>
      <c r="K46" s="24"/>
      <c r="L46" s="24"/>
      <c r="M46" s="28"/>
      <c r="N46" s="28"/>
      <c r="O46" s="24"/>
      <c r="P46" s="24"/>
      <c r="Q46" s="29"/>
      <c r="R46" s="27"/>
      <c r="S46" s="25"/>
      <c r="T46" s="25"/>
      <c r="U46" s="25"/>
      <c r="V46" s="25"/>
      <c r="W46" s="23"/>
      <c r="X46" s="24"/>
      <c r="Y46" s="30"/>
      <c r="Z46" s="23"/>
      <c r="AA46" s="24"/>
      <c r="AB46" s="24"/>
      <c r="AC46" s="31"/>
      <c r="AD46" s="24"/>
      <c r="AE46" s="25"/>
      <c r="AF46" s="24"/>
      <c r="AG46" s="23"/>
      <c r="AH46" s="23"/>
      <c r="AI46" s="23"/>
      <c r="AJ46" s="32"/>
      <c r="AK46" s="24"/>
      <c r="AL46" s="23"/>
      <c r="AM46" s="23"/>
      <c r="AN46" s="32"/>
      <c r="AO46" s="32"/>
    </row>
    <row r="47" spans="1:41" s="33" customFormat="1" ht="12" x14ac:dyDescent="0.25">
      <c r="A47" s="22">
        <f t="shared" si="0"/>
        <v>37</v>
      </c>
      <c r="B47" s="23"/>
      <c r="C47" s="24"/>
      <c r="D47" s="25"/>
      <c r="E47" s="26"/>
      <c r="F47" s="24"/>
      <c r="G47" s="27"/>
      <c r="H47" s="27"/>
      <c r="I47" s="27"/>
      <c r="J47" s="24"/>
      <c r="K47" s="24"/>
      <c r="L47" s="24"/>
      <c r="M47" s="28"/>
      <c r="N47" s="28"/>
      <c r="O47" s="24"/>
      <c r="P47" s="24"/>
      <c r="Q47" s="29"/>
      <c r="R47" s="27"/>
      <c r="S47" s="25"/>
      <c r="T47" s="25"/>
      <c r="U47" s="25"/>
      <c r="V47" s="25"/>
      <c r="W47" s="23"/>
      <c r="X47" s="24"/>
      <c r="Y47" s="30"/>
      <c r="Z47" s="23"/>
      <c r="AA47" s="24"/>
      <c r="AB47" s="24"/>
      <c r="AC47" s="31"/>
      <c r="AD47" s="24"/>
      <c r="AE47" s="25"/>
      <c r="AF47" s="24"/>
      <c r="AG47" s="23"/>
      <c r="AH47" s="23"/>
      <c r="AI47" s="23"/>
      <c r="AJ47" s="32"/>
      <c r="AK47" s="24"/>
      <c r="AL47" s="23"/>
      <c r="AM47" s="23"/>
      <c r="AN47" s="32"/>
      <c r="AO47" s="32"/>
    </row>
    <row r="48" spans="1:41" s="33" customFormat="1" ht="12" x14ac:dyDescent="0.25">
      <c r="A48" s="22">
        <f t="shared" si="0"/>
        <v>38</v>
      </c>
      <c r="B48" s="23"/>
      <c r="C48" s="24"/>
      <c r="D48" s="25"/>
      <c r="E48" s="26"/>
      <c r="F48" s="24"/>
      <c r="G48" s="27"/>
      <c r="H48" s="27"/>
      <c r="I48" s="27"/>
      <c r="J48" s="24"/>
      <c r="K48" s="24"/>
      <c r="L48" s="24"/>
      <c r="M48" s="28"/>
      <c r="N48" s="28"/>
      <c r="O48" s="24"/>
      <c r="P48" s="24"/>
      <c r="Q48" s="29"/>
      <c r="R48" s="27"/>
      <c r="S48" s="25"/>
      <c r="T48" s="25"/>
      <c r="U48" s="25"/>
      <c r="V48" s="25"/>
      <c r="W48" s="23"/>
      <c r="X48" s="24"/>
      <c r="Y48" s="30"/>
      <c r="Z48" s="23"/>
      <c r="AA48" s="24"/>
      <c r="AB48" s="24"/>
      <c r="AC48" s="31"/>
      <c r="AD48" s="24"/>
      <c r="AE48" s="25"/>
      <c r="AF48" s="24"/>
      <c r="AG48" s="23"/>
      <c r="AH48" s="23"/>
      <c r="AI48" s="23"/>
      <c r="AJ48" s="32"/>
      <c r="AK48" s="24"/>
      <c r="AL48" s="23"/>
      <c r="AM48" s="23"/>
      <c r="AN48" s="32"/>
      <c r="AO48" s="32"/>
    </row>
    <row r="49" spans="1:41" s="33" customFormat="1" ht="12" x14ac:dyDescent="0.25">
      <c r="A49" s="22">
        <f t="shared" si="0"/>
        <v>39</v>
      </c>
      <c r="B49" s="23"/>
      <c r="C49" s="24"/>
      <c r="D49" s="25"/>
      <c r="E49" s="26"/>
      <c r="F49" s="24"/>
      <c r="G49" s="27"/>
      <c r="H49" s="27"/>
      <c r="I49" s="27"/>
      <c r="J49" s="24"/>
      <c r="K49" s="24"/>
      <c r="L49" s="24"/>
      <c r="M49" s="28"/>
      <c r="N49" s="28"/>
      <c r="O49" s="24"/>
      <c r="P49" s="24"/>
      <c r="Q49" s="29"/>
      <c r="R49" s="27"/>
      <c r="S49" s="25"/>
      <c r="T49" s="25"/>
      <c r="U49" s="25"/>
      <c r="V49" s="25"/>
      <c r="W49" s="23"/>
      <c r="X49" s="24"/>
      <c r="Y49" s="30"/>
      <c r="Z49" s="23"/>
      <c r="AA49" s="24"/>
      <c r="AB49" s="24"/>
      <c r="AC49" s="31"/>
      <c r="AD49" s="24"/>
      <c r="AE49" s="25"/>
      <c r="AF49" s="24"/>
      <c r="AG49" s="23"/>
      <c r="AH49" s="23"/>
      <c r="AI49" s="23"/>
      <c r="AJ49" s="32"/>
      <c r="AK49" s="24"/>
      <c r="AL49" s="23"/>
      <c r="AM49" s="23"/>
      <c r="AN49" s="32"/>
      <c r="AO49" s="32"/>
    </row>
    <row r="50" spans="1:41" s="33" customFormat="1" ht="12" x14ac:dyDescent="0.25">
      <c r="A50" s="22">
        <f t="shared" si="0"/>
        <v>40</v>
      </c>
      <c r="B50" s="23"/>
      <c r="C50" s="24"/>
      <c r="D50" s="25"/>
      <c r="E50" s="26"/>
      <c r="F50" s="24"/>
      <c r="G50" s="27"/>
      <c r="H50" s="27"/>
      <c r="I50" s="27"/>
      <c r="J50" s="24"/>
      <c r="K50" s="24"/>
      <c r="L50" s="24"/>
      <c r="M50" s="28"/>
      <c r="N50" s="28"/>
      <c r="O50" s="24"/>
      <c r="P50" s="24"/>
      <c r="Q50" s="29"/>
      <c r="R50" s="27"/>
      <c r="S50" s="25"/>
      <c r="T50" s="25"/>
      <c r="U50" s="25"/>
      <c r="V50" s="25"/>
      <c r="W50" s="23"/>
      <c r="X50" s="24"/>
      <c r="Y50" s="30"/>
      <c r="Z50" s="23"/>
      <c r="AA50" s="24"/>
      <c r="AB50" s="24"/>
      <c r="AC50" s="31"/>
      <c r="AD50" s="24"/>
      <c r="AE50" s="25"/>
      <c r="AF50" s="24"/>
      <c r="AG50" s="23"/>
      <c r="AH50" s="23"/>
      <c r="AI50" s="23"/>
      <c r="AJ50" s="32"/>
      <c r="AK50" s="24"/>
      <c r="AL50" s="23"/>
      <c r="AM50" s="23"/>
      <c r="AN50" s="32"/>
      <c r="AO50" s="32"/>
    </row>
    <row r="51" spans="1:41" s="33" customFormat="1" ht="12" x14ac:dyDescent="0.25">
      <c r="A51" s="22">
        <f t="shared" si="0"/>
        <v>41</v>
      </c>
      <c r="B51" s="23"/>
      <c r="C51" s="24"/>
      <c r="D51" s="25"/>
      <c r="E51" s="26"/>
      <c r="F51" s="24"/>
      <c r="G51" s="27"/>
      <c r="H51" s="27"/>
      <c r="I51" s="27"/>
      <c r="J51" s="24"/>
      <c r="K51" s="24"/>
      <c r="L51" s="24"/>
      <c r="M51" s="28"/>
      <c r="N51" s="28"/>
      <c r="O51" s="24"/>
      <c r="P51" s="24"/>
      <c r="Q51" s="29"/>
      <c r="R51" s="27"/>
      <c r="S51" s="25"/>
      <c r="T51" s="25"/>
      <c r="U51" s="25"/>
      <c r="V51" s="25"/>
      <c r="W51" s="23"/>
      <c r="X51" s="24"/>
      <c r="Y51" s="30"/>
      <c r="Z51" s="23"/>
      <c r="AA51" s="24"/>
      <c r="AB51" s="24"/>
      <c r="AC51" s="31"/>
      <c r="AD51" s="24"/>
      <c r="AE51" s="25"/>
      <c r="AF51" s="24"/>
      <c r="AG51" s="23"/>
      <c r="AH51" s="23"/>
      <c r="AI51" s="23"/>
      <c r="AJ51" s="32"/>
      <c r="AK51" s="24"/>
      <c r="AL51" s="23"/>
      <c r="AM51" s="23"/>
      <c r="AN51" s="32"/>
      <c r="AO51" s="32"/>
    </row>
    <row r="52" spans="1:41" s="33" customFormat="1" ht="12" x14ac:dyDescent="0.25">
      <c r="A52" s="22">
        <f t="shared" si="0"/>
        <v>42</v>
      </c>
      <c r="B52" s="23"/>
      <c r="C52" s="24"/>
      <c r="D52" s="25"/>
      <c r="E52" s="26"/>
      <c r="F52" s="24"/>
      <c r="G52" s="27"/>
      <c r="H52" s="27"/>
      <c r="I52" s="27"/>
      <c r="J52" s="24"/>
      <c r="K52" s="24"/>
      <c r="L52" s="24"/>
      <c r="M52" s="28"/>
      <c r="N52" s="28"/>
      <c r="O52" s="24"/>
      <c r="P52" s="24"/>
      <c r="Q52" s="29"/>
      <c r="R52" s="27"/>
      <c r="S52" s="25"/>
      <c r="T52" s="25"/>
      <c r="U52" s="25"/>
      <c r="V52" s="25"/>
      <c r="W52" s="23"/>
      <c r="X52" s="24"/>
      <c r="Y52" s="30"/>
      <c r="Z52" s="23"/>
      <c r="AA52" s="24"/>
      <c r="AB52" s="24"/>
      <c r="AC52" s="31"/>
      <c r="AD52" s="24"/>
      <c r="AE52" s="25"/>
      <c r="AF52" s="24"/>
      <c r="AG52" s="23"/>
      <c r="AH52" s="23"/>
      <c r="AI52" s="23"/>
      <c r="AJ52" s="32"/>
      <c r="AK52" s="24"/>
      <c r="AL52" s="23"/>
      <c r="AM52" s="23"/>
      <c r="AN52" s="32"/>
      <c r="AO52" s="32"/>
    </row>
    <row r="53" spans="1:41" s="33" customFormat="1" ht="12" x14ac:dyDescent="0.25">
      <c r="A53" s="22">
        <f t="shared" si="0"/>
        <v>43</v>
      </c>
      <c r="B53" s="23"/>
      <c r="C53" s="24"/>
      <c r="D53" s="25"/>
      <c r="E53" s="26"/>
      <c r="F53" s="24"/>
      <c r="G53" s="27"/>
      <c r="H53" s="27"/>
      <c r="I53" s="27"/>
      <c r="J53" s="24"/>
      <c r="K53" s="24"/>
      <c r="L53" s="24"/>
      <c r="M53" s="28"/>
      <c r="N53" s="28"/>
      <c r="O53" s="24"/>
      <c r="P53" s="24"/>
      <c r="Q53" s="29"/>
      <c r="R53" s="27"/>
      <c r="S53" s="25"/>
      <c r="T53" s="25"/>
      <c r="U53" s="25"/>
      <c r="V53" s="25"/>
      <c r="W53" s="23"/>
      <c r="X53" s="24"/>
      <c r="Y53" s="30"/>
      <c r="Z53" s="23"/>
      <c r="AA53" s="24"/>
      <c r="AB53" s="24"/>
      <c r="AC53" s="31"/>
      <c r="AD53" s="24"/>
      <c r="AE53" s="25"/>
      <c r="AF53" s="24"/>
      <c r="AG53" s="23"/>
      <c r="AH53" s="23"/>
      <c r="AI53" s="23"/>
      <c r="AJ53" s="32"/>
      <c r="AK53" s="24"/>
      <c r="AL53" s="23"/>
      <c r="AM53" s="23"/>
      <c r="AN53" s="32"/>
      <c r="AO53" s="32"/>
    </row>
    <row r="54" spans="1:41" s="33" customFormat="1" ht="12" x14ac:dyDescent="0.25">
      <c r="A54" s="22">
        <f t="shared" si="0"/>
        <v>44</v>
      </c>
      <c r="B54" s="23"/>
      <c r="C54" s="24"/>
      <c r="D54" s="25"/>
      <c r="E54" s="26"/>
      <c r="F54" s="24"/>
      <c r="G54" s="27"/>
      <c r="H54" s="27"/>
      <c r="I54" s="27"/>
      <c r="J54" s="24"/>
      <c r="K54" s="24"/>
      <c r="L54" s="24"/>
      <c r="M54" s="28"/>
      <c r="N54" s="28"/>
      <c r="O54" s="24"/>
      <c r="P54" s="24"/>
      <c r="Q54" s="29"/>
      <c r="R54" s="27"/>
      <c r="S54" s="25"/>
      <c r="T54" s="25"/>
      <c r="U54" s="25"/>
      <c r="V54" s="25"/>
      <c r="W54" s="23"/>
      <c r="X54" s="24"/>
      <c r="Y54" s="30"/>
      <c r="Z54" s="23"/>
      <c r="AA54" s="24"/>
      <c r="AB54" s="24"/>
      <c r="AC54" s="31"/>
      <c r="AD54" s="24"/>
      <c r="AE54" s="25"/>
      <c r="AF54" s="24"/>
      <c r="AG54" s="23"/>
      <c r="AH54" s="23"/>
      <c r="AI54" s="23"/>
      <c r="AJ54" s="32"/>
      <c r="AK54" s="24"/>
      <c r="AL54" s="23"/>
      <c r="AM54" s="23"/>
      <c r="AN54" s="32"/>
      <c r="AO54" s="32"/>
    </row>
    <row r="55" spans="1:41" s="33" customFormat="1" ht="12" x14ac:dyDescent="0.25">
      <c r="A55" s="22">
        <f t="shared" si="0"/>
        <v>45</v>
      </c>
      <c r="B55" s="23"/>
      <c r="C55" s="24"/>
      <c r="D55" s="25"/>
      <c r="E55" s="26"/>
      <c r="F55" s="24"/>
      <c r="G55" s="27"/>
      <c r="H55" s="27"/>
      <c r="I55" s="27"/>
      <c r="J55" s="24"/>
      <c r="K55" s="24"/>
      <c r="L55" s="24"/>
      <c r="M55" s="28"/>
      <c r="N55" s="28"/>
      <c r="O55" s="24"/>
      <c r="P55" s="24"/>
      <c r="Q55" s="29"/>
      <c r="R55" s="27"/>
      <c r="S55" s="25"/>
      <c r="T55" s="25"/>
      <c r="U55" s="25"/>
      <c r="V55" s="25"/>
      <c r="W55" s="23"/>
      <c r="X55" s="24"/>
      <c r="Y55" s="30"/>
      <c r="Z55" s="23"/>
      <c r="AA55" s="24"/>
      <c r="AB55" s="24"/>
      <c r="AC55" s="31"/>
      <c r="AD55" s="24"/>
      <c r="AE55" s="25"/>
      <c r="AF55" s="24"/>
      <c r="AG55" s="23"/>
      <c r="AH55" s="23"/>
      <c r="AI55" s="23"/>
      <c r="AJ55" s="32"/>
      <c r="AK55" s="24"/>
      <c r="AL55" s="23"/>
      <c r="AM55" s="23"/>
      <c r="AN55" s="32"/>
      <c r="AO55" s="32"/>
    </row>
    <row r="56" spans="1:41" s="33" customFormat="1" ht="12" x14ac:dyDescent="0.25">
      <c r="A56" s="22">
        <f t="shared" si="0"/>
        <v>46</v>
      </c>
      <c r="B56" s="23"/>
      <c r="C56" s="24"/>
      <c r="D56" s="25"/>
      <c r="E56" s="26"/>
      <c r="F56" s="24"/>
      <c r="G56" s="27"/>
      <c r="H56" s="27"/>
      <c r="I56" s="27"/>
      <c r="J56" s="24"/>
      <c r="K56" s="24"/>
      <c r="L56" s="24"/>
      <c r="M56" s="28"/>
      <c r="N56" s="28"/>
      <c r="O56" s="24"/>
      <c r="P56" s="24"/>
      <c r="Q56" s="29"/>
      <c r="R56" s="27"/>
      <c r="S56" s="25"/>
      <c r="T56" s="25"/>
      <c r="U56" s="25"/>
      <c r="V56" s="25"/>
      <c r="W56" s="23"/>
      <c r="X56" s="24"/>
      <c r="Y56" s="30"/>
      <c r="Z56" s="23"/>
      <c r="AA56" s="24"/>
      <c r="AB56" s="24"/>
      <c r="AC56" s="31"/>
      <c r="AD56" s="24"/>
      <c r="AE56" s="25"/>
      <c r="AF56" s="24"/>
      <c r="AG56" s="23"/>
      <c r="AH56" s="23"/>
      <c r="AI56" s="23"/>
      <c r="AJ56" s="32"/>
      <c r="AK56" s="24"/>
      <c r="AL56" s="23"/>
      <c r="AM56" s="23"/>
      <c r="AN56" s="32"/>
      <c r="AO56" s="32"/>
    </row>
    <row r="57" spans="1:41" s="33" customFormat="1" ht="12" x14ac:dyDescent="0.25">
      <c r="A57" s="22">
        <f t="shared" si="0"/>
        <v>47</v>
      </c>
      <c r="B57" s="23"/>
      <c r="C57" s="24"/>
      <c r="D57" s="25"/>
      <c r="E57" s="26"/>
      <c r="F57" s="24"/>
      <c r="G57" s="27"/>
      <c r="H57" s="27"/>
      <c r="I57" s="27"/>
      <c r="J57" s="24"/>
      <c r="K57" s="24"/>
      <c r="L57" s="24"/>
      <c r="M57" s="28"/>
      <c r="N57" s="28"/>
      <c r="O57" s="24"/>
      <c r="P57" s="24"/>
      <c r="Q57" s="29"/>
      <c r="R57" s="27"/>
      <c r="S57" s="25"/>
      <c r="T57" s="25"/>
      <c r="U57" s="25"/>
      <c r="V57" s="25"/>
      <c r="W57" s="23"/>
      <c r="X57" s="24"/>
      <c r="Y57" s="30"/>
      <c r="Z57" s="23"/>
      <c r="AA57" s="24"/>
      <c r="AB57" s="24"/>
      <c r="AC57" s="31"/>
      <c r="AD57" s="24"/>
      <c r="AE57" s="25"/>
      <c r="AF57" s="24"/>
      <c r="AG57" s="23"/>
      <c r="AH57" s="23"/>
      <c r="AI57" s="23"/>
      <c r="AJ57" s="32"/>
      <c r="AK57" s="24"/>
      <c r="AL57" s="23"/>
      <c r="AM57" s="23"/>
      <c r="AN57" s="32"/>
      <c r="AO57" s="32"/>
    </row>
    <row r="58" spans="1:41" s="33" customFormat="1" ht="12" x14ac:dyDescent="0.25">
      <c r="A58" s="22">
        <f t="shared" si="0"/>
        <v>48</v>
      </c>
      <c r="B58" s="23"/>
      <c r="C58" s="24"/>
      <c r="D58" s="25"/>
      <c r="E58" s="26"/>
      <c r="F58" s="24"/>
      <c r="G58" s="27"/>
      <c r="H58" s="27"/>
      <c r="I58" s="27"/>
      <c r="J58" s="24"/>
      <c r="K58" s="24"/>
      <c r="L58" s="24"/>
      <c r="M58" s="28"/>
      <c r="N58" s="28"/>
      <c r="O58" s="24"/>
      <c r="P58" s="24"/>
      <c r="Q58" s="29"/>
      <c r="R58" s="27"/>
      <c r="S58" s="25"/>
      <c r="T58" s="25"/>
      <c r="U58" s="25"/>
      <c r="V58" s="25"/>
      <c r="W58" s="23"/>
      <c r="X58" s="24"/>
      <c r="Y58" s="30"/>
      <c r="Z58" s="23"/>
      <c r="AA58" s="24"/>
      <c r="AB58" s="24"/>
      <c r="AC58" s="31"/>
      <c r="AD58" s="24"/>
      <c r="AE58" s="25"/>
      <c r="AF58" s="24"/>
      <c r="AG58" s="23"/>
      <c r="AH58" s="23"/>
      <c r="AI58" s="23"/>
      <c r="AJ58" s="32"/>
      <c r="AK58" s="24"/>
      <c r="AL58" s="23"/>
      <c r="AM58" s="23"/>
      <c r="AN58" s="32"/>
      <c r="AO58" s="32"/>
    </row>
    <row r="59" spans="1:41" s="33" customFormat="1" ht="12" x14ac:dyDescent="0.25">
      <c r="A59" s="22">
        <f t="shared" si="0"/>
        <v>49</v>
      </c>
      <c r="B59" s="23"/>
      <c r="C59" s="24"/>
      <c r="D59" s="25"/>
      <c r="E59" s="26"/>
      <c r="F59" s="24"/>
      <c r="G59" s="27"/>
      <c r="H59" s="27"/>
      <c r="I59" s="27"/>
      <c r="J59" s="24"/>
      <c r="K59" s="24"/>
      <c r="L59" s="24"/>
      <c r="M59" s="28"/>
      <c r="N59" s="28"/>
      <c r="O59" s="24"/>
      <c r="P59" s="24"/>
      <c r="Q59" s="29"/>
      <c r="R59" s="27"/>
      <c r="S59" s="25"/>
      <c r="T59" s="25"/>
      <c r="U59" s="25"/>
      <c r="V59" s="25"/>
      <c r="W59" s="23"/>
      <c r="X59" s="24"/>
      <c r="Y59" s="30"/>
      <c r="Z59" s="23"/>
      <c r="AA59" s="24"/>
      <c r="AB59" s="24"/>
      <c r="AC59" s="31"/>
      <c r="AD59" s="24"/>
      <c r="AE59" s="25"/>
      <c r="AF59" s="24"/>
      <c r="AG59" s="23"/>
      <c r="AH59" s="23"/>
      <c r="AI59" s="23"/>
      <c r="AJ59" s="32"/>
      <c r="AK59" s="24"/>
      <c r="AL59" s="23"/>
      <c r="AM59" s="23"/>
      <c r="AN59" s="32"/>
      <c r="AO59" s="32"/>
    </row>
    <row r="60" spans="1:41" s="33" customFormat="1" ht="12" x14ac:dyDescent="0.25">
      <c r="A60" s="22">
        <f t="shared" si="0"/>
        <v>50</v>
      </c>
      <c r="B60" s="23"/>
      <c r="C60" s="24"/>
      <c r="D60" s="25"/>
      <c r="E60" s="26"/>
      <c r="F60" s="24"/>
      <c r="G60" s="27"/>
      <c r="H60" s="27"/>
      <c r="I60" s="27"/>
      <c r="J60" s="24"/>
      <c r="K60" s="24"/>
      <c r="L60" s="24"/>
      <c r="M60" s="28"/>
      <c r="N60" s="28"/>
      <c r="O60" s="24"/>
      <c r="P60" s="24"/>
      <c r="Q60" s="29"/>
      <c r="R60" s="27"/>
      <c r="S60" s="25"/>
      <c r="T60" s="25"/>
      <c r="U60" s="25"/>
      <c r="V60" s="25"/>
      <c r="W60" s="23"/>
      <c r="X60" s="24"/>
      <c r="Y60" s="30"/>
      <c r="Z60" s="23"/>
      <c r="AA60" s="24"/>
      <c r="AB60" s="24"/>
      <c r="AC60" s="31"/>
      <c r="AD60" s="24"/>
      <c r="AE60" s="25"/>
      <c r="AF60" s="24"/>
      <c r="AG60" s="23"/>
      <c r="AH60" s="23"/>
      <c r="AI60" s="23"/>
      <c r="AJ60" s="32"/>
      <c r="AK60" s="24"/>
      <c r="AL60" s="23"/>
      <c r="AM60" s="23"/>
      <c r="AN60" s="32"/>
      <c r="AO60" s="32"/>
    </row>
    <row r="61" spans="1:41" s="33" customFormat="1" ht="12" x14ac:dyDescent="0.25">
      <c r="A61" s="22">
        <f t="shared" si="0"/>
        <v>51</v>
      </c>
      <c r="B61" s="23"/>
      <c r="C61" s="24"/>
      <c r="D61" s="25"/>
      <c r="E61" s="26"/>
      <c r="F61" s="24"/>
      <c r="G61" s="27"/>
      <c r="H61" s="27"/>
      <c r="I61" s="27"/>
      <c r="J61" s="24"/>
      <c r="K61" s="24"/>
      <c r="L61" s="24"/>
      <c r="M61" s="28"/>
      <c r="N61" s="28"/>
      <c r="O61" s="24"/>
      <c r="P61" s="24"/>
      <c r="Q61" s="29"/>
      <c r="R61" s="27"/>
      <c r="S61" s="25"/>
      <c r="T61" s="25"/>
      <c r="U61" s="25"/>
      <c r="V61" s="25"/>
      <c r="W61" s="23"/>
      <c r="X61" s="24"/>
      <c r="Y61" s="30"/>
      <c r="Z61" s="23"/>
      <c r="AA61" s="24"/>
      <c r="AB61" s="24"/>
      <c r="AC61" s="31"/>
      <c r="AD61" s="24"/>
      <c r="AE61" s="25"/>
      <c r="AF61" s="24"/>
      <c r="AG61" s="23"/>
      <c r="AH61" s="23"/>
      <c r="AI61" s="23"/>
      <c r="AJ61" s="32"/>
      <c r="AK61" s="24"/>
      <c r="AL61" s="23"/>
      <c r="AM61" s="23"/>
      <c r="AN61" s="32"/>
      <c r="AO61" s="32"/>
    </row>
    <row r="62" spans="1:41" s="33" customFormat="1" ht="12" x14ac:dyDescent="0.25">
      <c r="A62" s="22">
        <f t="shared" si="0"/>
        <v>52</v>
      </c>
      <c r="B62" s="23"/>
      <c r="C62" s="24"/>
      <c r="D62" s="25"/>
      <c r="E62" s="26"/>
      <c r="F62" s="24"/>
      <c r="G62" s="27"/>
      <c r="H62" s="27"/>
      <c r="I62" s="27"/>
      <c r="J62" s="24"/>
      <c r="K62" s="24"/>
      <c r="L62" s="24"/>
      <c r="M62" s="28"/>
      <c r="N62" s="28"/>
      <c r="O62" s="24"/>
      <c r="P62" s="24"/>
      <c r="Q62" s="29"/>
      <c r="R62" s="27"/>
      <c r="S62" s="25"/>
      <c r="T62" s="25"/>
      <c r="U62" s="25"/>
      <c r="V62" s="25"/>
      <c r="W62" s="23"/>
      <c r="X62" s="24"/>
      <c r="Y62" s="30"/>
      <c r="Z62" s="23"/>
      <c r="AA62" s="24"/>
      <c r="AB62" s="24"/>
      <c r="AC62" s="31"/>
      <c r="AD62" s="24"/>
      <c r="AE62" s="25"/>
      <c r="AF62" s="24"/>
      <c r="AG62" s="23"/>
      <c r="AH62" s="23"/>
      <c r="AI62" s="23"/>
      <c r="AJ62" s="32"/>
      <c r="AK62" s="24"/>
      <c r="AL62" s="23"/>
      <c r="AM62" s="23"/>
      <c r="AN62" s="32"/>
      <c r="AO62" s="32"/>
    </row>
    <row r="63" spans="1:41" s="33" customFormat="1" ht="12" x14ac:dyDescent="0.25">
      <c r="A63" s="22">
        <f t="shared" si="0"/>
        <v>53</v>
      </c>
      <c r="B63" s="23"/>
      <c r="C63" s="24"/>
      <c r="D63" s="25"/>
      <c r="E63" s="26"/>
      <c r="F63" s="24"/>
      <c r="G63" s="27"/>
      <c r="H63" s="27"/>
      <c r="I63" s="27"/>
      <c r="J63" s="24"/>
      <c r="K63" s="24"/>
      <c r="L63" s="24"/>
      <c r="M63" s="28"/>
      <c r="N63" s="28"/>
      <c r="O63" s="24"/>
      <c r="P63" s="24"/>
      <c r="Q63" s="29"/>
      <c r="R63" s="27"/>
      <c r="S63" s="25"/>
      <c r="T63" s="25"/>
      <c r="U63" s="25"/>
      <c r="V63" s="25"/>
      <c r="W63" s="23"/>
      <c r="X63" s="24"/>
      <c r="Y63" s="30"/>
      <c r="Z63" s="23"/>
      <c r="AA63" s="24"/>
      <c r="AB63" s="24"/>
      <c r="AC63" s="31"/>
      <c r="AD63" s="24"/>
      <c r="AE63" s="25"/>
      <c r="AF63" s="24"/>
      <c r="AG63" s="23"/>
      <c r="AH63" s="23"/>
      <c r="AI63" s="23"/>
      <c r="AJ63" s="32"/>
      <c r="AK63" s="24"/>
      <c r="AL63" s="23"/>
      <c r="AM63" s="23"/>
      <c r="AN63" s="32"/>
      <c r="AO63" s="32"/>
    </row>
    <row r="64" spans="1:41" s="33" customFormat="1" ht="12" x14ac:dyDescent="0.25">
      <c r="A64" s="22">
        <f t="shared" si="0"/>
        <v>54</v>
      </c>
      <c r="B64" s="23"/>
      <c r="C64" s="24"/>
      <c r="D64" s="25"/>
      <c r="E64" s="26"/>
      <c r="F64" s="24"/>
      <c r="G64" s="27"/>
      <c r="H64" s="27"/>
      <c r="I64" s="27"/>
      <c r="J64" s="24"/>
      <c r="K64" s="24"/>
      <c r="L64" s="24"/>
      <c r="M64" s="28"/>
      <c r="N64" s="28"/>
      <c r="O64" s="24"/>
      <c r="P64" s="24"/>
      <c r="Q64" s="29"/>
      <c r="R64" s="27"/>
      <c r="S64" s="25"/>
      <c r="T64" s="25"/>
      <c r="U64" s="25"/>
      <c r="V64" s="25"/>
      <c r="W64" s="23"/>
      <c r="X64" s="24"/>
      <c r="Y64" s="30"/>
      <c r="Z64" s="23"/>
      <c r="AA64" s="24"/>
      <c r="AB64" s="24"/>
      <c r="AC64" s="31"/>
      <c r="AD64" s="24"/>
      <c r="AE64" s="25"/>
      <c r="AF64" s="24"/>
      <c r="AG64" s="23"/>
      <c r="AH64" s="23"/>
      <c r="AI64" s="23"/>
      <c r="AJ64" s="32"/>
      <c r="AK64" s="24"/>
      <c r="AL64" s="23"/>
      <c r="AM64" s="23"/>
      <c r="AN64" s="32"/>
      <c r="AO64" s="32"/>
    </row>
    <row r="65" spans="1:41" s="33" customFormat="1" ht="12" x14ac:dyDescent="0.25">
      <c r="A65" s="22">
        <f t="shared" si="0"/>
        <v>55</v>
      </c>
      <c r="B65" s="23"/>
      <c r="C65" s="24"/>
      <c r="D65" s="25"/>
      <c r="E65" s="26"/>
      <c r="F65" s="24"/>
      <c r="G65" s="27"/>
      <c r="H65" s="27"/>
      <c r="I65" s="27"/>
      <c r="J65" s="24"/>
      <c r="K65" s="24"/>
      <c r="L65" s="24"/>
      <c r="M65" s="28"/>
      <c r="N65" s="28"/>
      <c r="O65" s="24"/>
      <c r="P65" s="24"/>
      <c r="Q65" s="29"/>
      <c r="R65" s="27"/>
      <c r="S65" s="25"/>
      <c r="T65" s="25"/>
      <c r="U65" s="25"/>
      <c r="V65" s="25"/>
      <c r="W65" s="23"/>
      <c r="X65" s="24"/>
      <c r="Y65" s="30"/>
      <c r="Z65" s="23"/>
      <c r="AA65" s="24"/>
      <c r="AB65" s="24"/>
      <c r="AC65" s="31"/>
      <c r="AD65" s="24"/>
      <c r="AE65" s="25"/>
      <c r="AF65" s="24"/>
      <c r="AG65" s="23"/>
      <c r="AH65" s="23"/>
      <c r="AI65" s="23"/>
      <c r="AJ65" s="32"/>
      <c r="AK65" s="24"/>
      <c r="AL65" s="23"/>
      <c r="AM65" s="23"/>
      <c r="AN65" s="32"/>
      <c r="AO65" s="32"/>
    </row>
    <row r="66" spans="1:41" s="33" customFormat="1" ht="12" x14ac:dyDescent="0.25">
      <c r="A66" s="22">
        <f t="shared" si="0"/>
        <v>56</v>
      </c>
      <c r="B66" s="23"/>
      <c r="C66" s="24"/>
      <c r="D66" s="25"/>
      <c r="E66" s="26"/>
      <c r="F66" s="24"/>
      <c r="G66" s="27"/>
      <c r="H66" s="27"/>
      <c r="I66" s="27"/>
      <c r="J66" s="24"/>
      <c r="K66" s="24"/>
      <c r="L66" s="24"/>
      <c r="M66" s="28"/>
      <c r="N66" s="28"/>
      <c r="O66" s="24"/>
      <c r="P66" s="24"/>
      <c r="Q66" s="29"/>
      <c r="R66" s="27"/>
      <c r="S66" s="25"/>
      <c r="T66" s="25"/>
      <c r="U66" s="25"/>
      <c r="V66" s="25"/>
      <c r="W66" s="23"/>
      <c r="X66" s="24"/>
      <c r="Y66" s="30"/>
      <c r="Z66" s="23"/>
      <c r="AA66" s="24"/>
      <c r="AB66" s="24"/>
      <c r="AC66" s="31"/>
      <c r="AD66" s="24"/>
      <c r="AE66" s="25"/>
      <c r="AF66" s="24"/>
      <c r="AG66" s="23"/>
      <c r="AH66" s="23"/>
      <c r="AI66" s="23"/>
      <c r="AJ66" s="32"/>
      <c r="AK66" s="24"/>
      <c r="AL66" s="23"/>
      <c r="AM66" s="23"/>
      <c r="AN66" s="32"/>
      <c r="AO66" s="32"/>
    </row>
    <row r="67" spans="1:41" s="33" customFormat="1" ht="12" x14ac:dyDescent="0.25">
      <c r="A67" s="22">
        <f t="shared" si="0"/>
        <v>57</v>
      </c>
      <c r="B67" s="23"/>
      <c r="C67" s="24"/>
      <c r="D67" s="25"/>
      <c r="E67" s="26"/>
      <c r="F67" s="24"/>
      <c r="G67" s="27"/>
      <c r="H67" s="27"/>
      <c r="I67" s="27"/>
      <c r="J67" s="24"/>
      <c r="K67" s="24"/>
      <c r="L67" s="24"/>
      <c r="M67" s="28"/>
      <c r="N67" s="28"/>
      <c r="O67" s="24"/>
      <c r="P67" s="24"/>
      <c r="Q67" s="29"/>
      <c r="R67" s="27"/>
      <c r="S67" s="25"/>
      <c r="T67" s="25"/>
      <c r="U67" s="25"/>
      <c r="V67" s="25"/>
      <c r="W67" s="23"/>
      <c r="X67" s="24"/>
      <c r="Y67" s="30"/>
      <c r="Z67" s="23"/>
      <c r="AA67" s="24"/>
      <c r="AB67" s="24"/>
      <c r="AC67" s="31"/>
      <c r="AD67" s="24"/>
      <c r="AE67" s="25"/>
      <c r="AF67" s="24"/>
      <c r="AG67" s="23"/>
      <c r="AH67" s="23"/>
      <c r="AI67" s="23"/>
      <c r="AJ67" s="32"/>
      <c r="AK67" s="24"/>
      <c r="AL67" s="23"/>
      <c r="AM67" s="23"/>
      <c r="AN67" s="32"/>
      <c r="AO67" s="32"/>
    </row>
    <row r="68" spans="1:41" s="33" customFormat="1" ht="12" x14ac:dyDescent="0.25">
      <c r="A68" s="22">
        <f t="shared" si="0"/>
        <v>58</v>
      </c>
      <c r="B68" s="23"/>
      <c r="C68" s="24"/>
      <c r="D68" s="25"/>
      <c r="E68" s="26"/>
      <c r="F68" s="24"/>
      <c r="G68" s="27"/>
      <c r="H68" s="27"/>
      <c r="I68" s="27"/>
      <c r="J68" s="24"/>
      <c r="K68" s="24"/>
      <c r="L68" s="24"/>
      <c r="M68" s="28"/>
      <c r="N68" s="28"/>
      <c r="O68" s="24"/>
      <c r="P68" s="24"/>
      <c r="Q68" s="29"/>
      <c r="R68" s="27"/>
      <c r="S68" s="25"/>
      <c r="T68" s="25"/>
      <c r="U68" s="25"/>
      <c r="V68" s="25"/>
      <c r="W68" s="23"/>
      <c r="X68" s="24"/>
      <c r="Y68" s="30"/>
      <c r="Z68" s="23"/>
      <c r="AA68" s="24"/>
      <c r="AB68" s="24"/>
      <c r="AC68" s="31"/>
      <c r="AD68" s="24"/>
      <c r="AE68" s="25"/>
      <c r="AF68" s="24"/>
      <c r="AG68" s="23"/>
      <c r="AH68" s="23"/>
      <c r="AI68" s="23"/>
      <c r="AJ68" s="32"/>
      <c r="AK68" s="24"/>
      <c r="AL68" s="23"/>
      <c r="AM68" s="23"/>
      <c r="AN68" s="32"/>
      <c r="AO68" s="32"/>
    </row>
    <row r="69" spans="1:41" s="33" customFormat="1" ht="12" x14ac:dyDescent="0.25">
      <c r="A69" s="22">
        <f t="shared" si="0"/>
        <v>59</v>
      </c>
      <c r="B69" s="23"/>
      <c r="C69" s="24"/>
      <c r="D69" s="25"/>
      <c r="E69" s="26"/>
      <c r="F69" s="24"/>
      <c r="G69" s="27"/>
      <c r="H69" s="27"/>
      <c r="I69" s="27"/>
      <c r="J69" s="24"/>
      <c r="K69" s="24"/>
      <c r="L69" s="24"/>
      <c r="M69" s="28"/>
      <c r="N69" s="28"/>
      <c r="O69" s="24"/>
      <c r="P69" s="24"/>
      <c r="Q69" s="29"/>
      <c r="R69" s="27"/>
      <c r="S69" s="25"/>
      <c r="T69" s="25"/>
      <c r="U69" s="25"/>
      <c r="V69" s="25"/>
      <c r="W69" s="23"/>
      <c r="X69" s="24"/>
      <c r="Y69" s="30"/>
      <c r="Z69" s="23"/>
      <c r="AA69" s="24"/>
      <c r="AB69" s="24"/>
      <c r="AC69" s="31"/>
      <c r="AD69" s="24"/>
      <c r="AE69" s="25"/>
      <c r="AF69" s="24"/>
      <c r="AG69" s="23"/>
      <c r="AH69" s="23"/>
      <c r="AI69" s="23"/>
      <c r="AJ69" s="32"/>
      <c r="AK69" s="24"/>
      <c r="AL69" s="23"/>
      <c r="AM69" s="23"/>
      <c r="AN69" s="32"/>
      <c r="AO69" s="32"/>
    </row>
    <row r="70" spans="1:41" s="33" customFormat="1" ht="12" x14ac:dyDescent="0.25">
      <c r="A70" s="22">
        <f t="shared" si="0"/>
        <v>60</v>
      </c>
      <c r="B70" s="23"/>
      <c r="C70" s="24"/>
      <c r="D70" s="25"/>
      <c r="E70" s="26"/>
      <c r="F70" s="24"/>
      <c r="G70" s="27"/>
      <c r="H70" s="27"/>
      <c r="I70" s="27"/>
      <c r="J70" s="24"/>
      <c r="K70" s="24"/>
      <c r="L70" s="24"/>
      <c r="M70" s="28"/>
      <c r="N70" s="28"/>
      <c r="O70" s="24"/>
      <c r="P70" s="24"/>
      <c r="Q70" s="29"/>
      <c r="R70" s="27"/>
      <c r="S70" s="25"/>
      <c r="T70" s="25"/>
      <c r="U70" s="25"/>
      <c r="V70" s="25"/>
      <c r="W70" s="23"/>
      <c r="X70" s="24"/>
      <c r="Y70" s="30"/>
      <c r="Z70" s="23"/>
      <c r="AA70" s="24"/>
      <c r="AB70" s="24"/>
      <c r="AC70" s="31"/>
      <c r="AD70" s="24"/>
      <c r="AE70" s="25"/>
      <c r="AF70" s="24"/>
      <c r="AG70" s="23"/>
      <c r="AH70" s="23"/>
      <c r="AI70" s="23"/>
      <c r="AJ70" s="32"/>
      <c r="AK70" s="24"/>
      <c r="AL70" s="23"/>
      <c r="AM70" s="23"/>
      <c r="AN70" s="32"/>
      <c r="AO70" s="32"/>
    </row>
    <row r="71" spans="1:41" s="33" customFormat="1" ht="12" x14ac:dyDescent="0.25">
      <c r="A71" s="22">
        <f t="shared" si="0"/>
        <v>61</v>
      </c>
      <c r="B71" s="23"/>
      <c r="C71" s="24"/>
      <c r="D71" s="25"/>
      <c r="E71" s="26"/>
      <c r="F71" s="24"/>
      <c r="G71" s="27"/>
      <c r="H71" s="27"/>
      <c r="I71" s="27"/>
      <c r="J71" s="24"/>
      <c r="K71" s="24"/>
      <c r="L71" s="24"/>
      <c r="M71" s="28"/>
      <c r="N71" s="28"/>
      <c r="O71" s="24"/>
      <c r="P71" s="24"/>
      <c r="Q71" s="29"/>
      <c r="R71" s="27"/>
      <c r="S71" s="25"/>
      <c r="T71" s="25"/>
      <c r="U71" s="25"/>
      <c r="V71" s="25"/>
      <c r="W71" s="23"/>
      <c r="X71" s="24"/>
      <c r="Y71" s="30"/>
      <c r="Z71" s="23"/>
      <c r="AA71" s="24"/>
      <c r="AB71" s="24"/>
      <c r="AC71" s="31"/>
      <c r="AD71" s="24"/>
      <c r="AE71" s="25"/>
      <c r="AF71" s="24"/>
      <c r="AG71" s="23"/>
      <c r="AH71" s="23"/>
      <c r="AI71" s="23"/>
      <c r="AJ71" s="32"/>
      <c r="AK71" s="24"/>
      <c r="AL71" s="23"/>
      <c r="AM71" s="23"/>
      <c r="AN71" s="32"/>
      <c r="AO71" s="32"/>
    </row>
    <row r="72" spans="1:41" s="33" customFormat="1" ht="12" x14ac:dyDescent="0.25">
      <c r="A72" s="22">
        <f t="shared" si="0"/>
        <v>62</v>
      </c>
      <c r="B72" s="23"/>
      <c r="C72" s="24"/>
      <c r="D72" s="25"/>
      <c r="E72" s="26"/>
      <c r="F72" s="24"/>
      <c r="G72" s="27"/>
      <c r="H72" s="27"/>
      <c r="I72" s="27"/>
      <c r="J72" s="24"/>
      <c r="K72" s="24"/>
      <c r="L72" s="24"/>
      <c r="M72" s="28"/>
      <c r="N72" s="28"/>
      <c r="O72" s="24"/>
      <c r="P72" s="24"/>
      <c r="Q72" s="29"/>
      <c r="R72" s="27"/>
      <c r="S72" s="25"/>
      <c r="T72" s="25"/>
      <c r="U72" s="25"/>
      <c r="V72" s="25"/>
      <c r="W72" s="23"/>
      <c r="X72" s="24"/>
      <c r="Y72" s="30"/>
      <c r="Z72" s="23"/>
      <c r="AA72" s="24"/>
      <c r="AB72" s="24"/>
      <c r="AC72" s="31"/>
      <c r="AD72" s="24"/>
      <c r="AE72" s="25"/>
      <c r="AF72" s="24"/>
      <c r="AG72" s="23"/>
      <c r="AH72" s="23"/>
      <c r="AI72" s="23"/>
      <c r="AJ72" s="32"/>
      <c r="AK72" s="24"/>
      <c r="AL72" s="23"/>
      <c r="AM72" s="23"/>
      <c r="AN72" s="32"/>
      <c r="AO72" s="32"/>
    </row>
    <row r="73" spans="1:41" s="33" customFormat="1" ht="12" x14ac:dyDescent="0.25">
      <c r="A73" s="22">
        <f t="shared" si="0"/>
        <v>63</v>
      </c>
      <c r="B73" s="23"/>
      <c r="C73" s="24"/>
      <c r="D73" s="25"/>
      <c r="E73" s="26"/>
      <c r="F73" s="24"/>
      <c r="G73" s="27"/>
      <c r="H73" s="27"/>
      <c r="I73" s="27"/>
      <c r="J73" s="24"/>
      <c r="K73" s="24"/>
      <c r="L73" s="24"/>
      <c r="M73" s="28"/>
      <c r="N73" s="28"/>
      <c r="O73" s="24"/>
      <c r="P73" s="24"/>
      <c r="Q73" s="29"/>
      <c r="R73" s="27"/>
      <c r="S73" s="25"/>
      <c r="T73" s="25"/>
      <c r="U73" s="25"/>
      <c r="V73" s="25"/>
      <c r="W73" s="23"/>
      <c r="X73" s="24"/>
      <c r="Y73" s="30"/>
      <c r="Z73" s="23"/>
      <c r="AA73" s="24"/>
      <c r="AB73" s="24"/>
      <c r="AC73" s="31"/>
      <c r="AD73" s="24"/>
      <c r="AE73" s="25"/>
      <c r="AF73" s="24"/>
      <c r="AG73" s="23"/>
      <c r="AH73" s="23"/>
      <c r="AI73" s="23"/>
      <c r="AJ73" s="32"/>
      <c r="AK73" s="24"/>
      <c r="AL73" s="23"/>
      <c r="AM73" s="23"/>
      <c r="AN73" s="32"/>
      <c r="AO73" s="32"/>
    </row>
    <row r="74" spans="1:41" s="33" customFormat="1" ht="12" x14ac:dyDescent="0.25">
      <c r="A74" s="22">
        <f t="shared" si="0"/>
        <v>64</v>
      </c>
      <c r="B74" s="23"/>
      <c r="C74" s="24"/>
      <c r="D74" s="25"/>
      <c r="E74" s="26"/>
      <c r="F74" s="24"/>
      <c r="G74" s="27"/>
      <c r="H74" s="27"/>
      <c r="I74" s="27"/>
      <c r="J74" s="24"/>
      <c r="K74" s="24"/>
      <c r="L74" s="24"/>
      <c r="M74" s="28"/>
      <c r="N74" s="28"/>
      <c r="O74" s="24"/>
      <c r="P74" s="24"/>
      <c r="Q74" s="29"/>
      <c r="R74" s="27"/>
      <c r="S74" s="25"/>
      <c r="T74" s="25"/>
      <c r="U74" s="25"/>
      <c r="V74" s="25"/>
      <c r="W74" s="23"/>
      <c r="X74" s="24"/>
      <c r="Y74" s="30"/>
      <c r="Z74" s="23"/>
      <c r="AA74" s="24"/>
      <c r="AB74" s="24"/>
      <c r="AC74" s="31"/>
      <c r="AD74" s="24"/>
      <c r="AE74" s="25"/>
      <c r="AF74" s="24"/>
      <c r="AG74" s="23"/>
      <c r="AH74" s="23"/>
      <c r="AI74" s="23"/>
      <c r="AJ74" s="32"/>
      <c r="AK74" s="24"/>
      <c r="AL74" s="23"/>
      <c r="AM74" s="23"/>
      <c r="AN74" s="32"/>
      <c r="AO74" s="32"/>
    </row>
    <row r="75" spans="1:41" s="33" customFormat="1" ht="12" x14ac:dyDescent="0.25">
      <c r="A75" s="22">
        <f t="shared" si="0"/>
        <v>65</v>
      </c>
      <c r="B75" s="23"/>
      <c r="C75" s="24"/>
      <c r="D75" s="25"/>
      <c r="E75" s="26"/>
      <c r="F75" s="24"/>
      <c r="G75" s="27"/>
      <c r="H75" s="27"/>
      <c r="I75" s="27"/>
      <c r="J75" s="24"/>
      <c r="K75" s="24"/>
      <c r="L75" s="24"/>
      <c r="M75" s="28"/>
      <c r="N75" s="28"/>
      <c r="O75" s="24"/>
      <c r="P75" s="24"/>
      <c r="Q75" s="29"/>
      <c r="R75" s="27"/>
      <c r="S75" s="25"/>
      <c r="T75" s="25"/>
      <c r="U75" s="25"/>
      <c r="V75" s="25"/>
      <c r="W75" s="23"/>
      <c r="X75" s="24"/>
      <c r="Y75" s="30"/>
      <c r="Z75" s="23"/>
      <c r="AA75" s="24"/>
      <c r="AB75" s="24"/>
      <c r="AC75" s="31"/>
      <c r="AD75" s="24"/>
      <c r="AE75" s="25"/>
      <c r="AF75" s="24"/>
      <c r="AG75" s="23"/>
      <c r="AH75" s="23"/>
      <c r="AI75" s="23"/>
      <c r="AJ75" s="32"/>
      <c r="AK75" s="24"/>
      <c r="AL75" s="23"/>
      <c r="AM75" s="23"/>
      <c r="AN75" s="32"/>
      <c r="AO75" s="32"/>
    </row>
    <row r="76" spans="1:41" s="33" customFormat="1" ht="12" x14ac:dyDescent="0.25">
      <c r="A76" s="22">
        <f t="shared" si="0"/>
        <v>66</v>
      </c>
      <c r="B76" s="23"/>
      <c r="C76" s="24"/>
      <c r="D76" s="25"/>
      <c r="E76" s="26"/>
      <c r="F76" s="24"/>
      <c r="G76" s="27"/>
      <c r="H76" s="27"/>
      <c r="I76" s="27"/>
      <c r="J76" s="24"/>
      <c r="K76" s="24"/>
      <c r="L76" s="24"/>
      <c r="M76" s="28"/>
      <c r="N76" s="28"/>
      <c r="O76" s="24"/>
      <c r="P76" s="24"/>
      <c r="Q76" s="29"/>
      <c r="R76" s="27"/>
      <c r="S76" s="25"/>
      <c r="T76" s="25"/>
      <c r="U76" s="25"/>
      <c r="V76" s="25"/>
      <c r="W76" s="23"/>
      <c r="X76" s="24"/>
      <c r="Y76" s="30"/>
      <c r="Z76" s="23"/>
      <c r="AA76" s="24"/>
      <c r="AB76" s="24"/>
      <c r="AC76" s="31"/>
      <c r="AD76" s="24"/>
      <c r="AE76" s="25"/>
      <c r="AF76" s="24"/>
      <c r="AG76" s="23"/>
      <c r="AH76" s="23"/>
      <c r="AI76" s="23"/>
      <c r="AJ76" s="32"/>
      <c r="AK76" s="24"/>
      <c r="AL76" s="23"/>
      <c r="AM76" s="23"/>
      <c r="AN76" s="32"/>
      <c r="AO76" s="32"/>
    </row>
    <row r="77" spans="1:41" s="33" customFormat="1" ht="12" x14ac:dyDescent="0.25">
      <c r="A77" s="22">
        <f t="shared" ref="A77:A110" si="1">A76+1</f>
        <v>67</v>
      </c>
      <c r="B77" s="23"/>
      <c r="C77" s="24"/>
      <c r="D77" s="25"/>
      <c r="E77" s="26"/>
      <c r="F77" s="24"/>
      <c r="G77" s="27"/>
      <c r="H77" s="27"/>
      <c r="I77" s="27"/>
      <c r="J77" s="24"/>
      <c r="K77" s="24"/>
      <c r="L77" s="24"/>
      <c r="M77" s="28"/>
      <c r="N77" s="28"/>
      <c r="O77" s="24"/>
      <c r="P77" s="24"/>
      <c r="Q77" s="29"/>
      <c r="R77" s="27"/>
      <c r="S77" s="25"/>
      <c r="T77" s="25"/>
      <c r="U77" s="25"/>
      <c r="V77" s="25"/>
      <c r="W77" s="23"/>
      <c r="X77" s="24"/>
      <c r="Y77" s="30"/>
      <c r="Z77" s="23"/>
      <c r="AA77" s="24"/>
      <c r="AB77" s="24"/>
      <c r="AC77" s="31"/>
      <c r="AD77" s="24"/>
      <c r="AE77" s="25"/>
      <c r="AF77" s="24"/>
      <c r="AG77" s="23"/>
      <c r="AH77" s="23"/>
      <c r="AI77" s="23"/>
      <c r="AJ77" s="32"/>
      <c r="AK77" s="24"/>
      <c r="AL77" s="23"/>
      <c r="AM77" s="23"/>
      <c r="AN77" s="32"/>
      <c r="AO77" s="32"/>
    </row>
    <row r="78" spans="1:41" s="33" customFormat="1" ht="12" x14ac:dyDescent="0.25">
      <c r="A78" s="22">
        <f t="shared" si="1"/>
        <v>68</v>
      </c>
      <c r="B78" s="23"/>
      <c r="C78" s="24"/>
      <c r="D78" s="25"/>
      <c r="E78" s="26"/>
      <c r="F78" s="24"/>
      <c r="G78" s="27"/>
      <c r="H78" s="27"/>
      <c r="I78" s="27"/>
      <c r="J78" s="24"/>
      <c r="K78" s="24"/>
      <c r="L78" s="24"/>
      <c r="M78" s="28"/>
      <c r="N78" s="28"/>
      <c r="O78" s="24"/>
      <c r="P78" s="24"/>
      <c r="Q78" s="29"/>
      <c r="R78" s="27"/>
      <c r="S78" s="25"/>
      <c r="T78" s="25"/>
      <c r="U78" s="25"/>
      <c r="V78" s="25"/>
      <c r="W78" s="23"/>
      <c r="X78" s="24"/>
      <c r="Y78" s="30"/>
      <c r="Z78" s="23"/>
      <c r="AA78" s="24"/>
      <c r="AB78" s="24"/>
      <c r="AC78" s="31"/>
      <c r="AD78" s="24"/>
      <c r="AE78" s="25"/>
      <c r="AF78" s="24"/>
      <c r="AG78" s="23"/>
      <c r="AH78" s="23"/>
      <c r="AI78" s="23"/>
      <c r="AJ78" s="32"/>
      <c r="AK78" s="24"/>
      <c r="AL78" s="23"/>
      <c r="AM78" s="23"/>
      <c r="AN78" s="32"/>
      <c r="AO78" s="32"/>
    </row>
    <row r="79" spans="1:41" s="33" customFormat="1" ht="12" x14ac:dyDescent="0.25">
      <c r="A79" s="22">
        <f t="shared" si="1"/>
        <v>69</v>
      </c>
      <c r="B79" s="23"/>
      <c r="C79" s="24"/>
      <c r="D79" s="25"/>
      <c r="E79" s="26"/>
      <c r="F79" s="24"/>
      <c r="G79" s="27"/>
      <c r="H79" s="27"/>
      <c r="I79" s="27"/>
      <c r="J79" s="24"/>
      <c r="K79" s="24"/>
      <c r="L79" s="24"/>
      <c r="M79" s="28"/>
      <c r="N79" s="28"/>
      <c r="O79" s="24"/>
      <c r="P79" s="24"/>
      <c r="Q79" s="29"/>
      <c r="R79" s="27"/>
      <c r="S79" s="25"/>
      <c r="T79" s="25"/>
      <c r="U79" s="25"/>
      <c r="V79" s="25"/>
      <c r="W79" s="23"/>
      <c r="X79" s="24"/>
      <c r="Y79" s="30"/>
      <c r="Z79" s="23"/>
      <c r="AA79" s="24"/>
      <c r="AB79" s="24"/>
      <c r="AC79" s="31"/>
      <c r="AD79" s="24"/>
      <c r="AE79" s="25"/>
      <c r="AF79" s="24"/>
      <c r="AG79" s="23"/>
      <c r="AH79" s="23"/>
      <c r="AI79" s="23"/>
      <c r="AJ79" s="32"/>
      <c r="AK79" s="24"/>
      <c r="AL79" s="23"/>
      <c r="AM79" s="23"/>
      <c r="AN79" s="32"/>
      <c r="AO79" s="32"/>
    </row>
    <row r="80" spans="1:41" s="33" customFormat="1" ht="12" x14ac:dyDescent="0.25">
      <c r="A80" s="22">
        <f t="shared" si="1"/>
        <v>70</v>
      </c>
      <c r="B80" s="23"/>
      <c r="C80" s="24"/>
      <c r="D80" s="25"/>
      <c r="E80" s="26"/>
      <c r="F80" s="24"/>
      <c r="G80" s="27"/>
      <c r="H80" s="27"/>
      <c r="I80" s="27"/>
      <c r="J80" s="24"/>
      <c r="K80" s="24"/>
      <c r="L80" s="24"/>
      <c r="M80" s="28"/>
      <c r="N80" s="28"/>
      <c r="O80" s="24"/>
      <c r="P80" s="24"/>
      <c r="Q80" s="29"/>
      <c r="R80" s="27"/>
      <c r="S80" s="25"/>
      <c r="T80" s="25"/>
      <c r="U80" s="25"/>
      <c r="V80" s="25"/>
      <c r="W80" s="23"/>
      <c r="X80" s="24"/>
      <c r="Y80" s="30"/>
      <c r="Z80" s="23"/>
      <c r="AA80" s="24"/>
      <c r="AB80" s="24"/>
      <c r="AC80" s="31"/>
      <c r="AD80" s="24"/>
      <c r="AE80" s="25"/>
      <c r="AF80" s="24"/>
      <c r="AG80" s="23"/>
      <c r="AH80" s="23"/>
      <c r="AI80" s="23"/>
      <c r="AJ80" s="32"/>
      <c r="AK80" s="24"/>
      <c r="AL80" s="23"/>
      <c r="AM80" s="23"/>
      <c r="AN80" s="32"/>
      <c r="AO80" s="32"/>
    </row>
    <row r="81" spans="1:41" s="33" customFormat="1" ht="12" x14ac:dyDescent="0.25">
      <c r="A81" s="22">
        <f t="shared" si="1"/>
        <v>71</v>
      </c>
      <c r="B81" s="23"/>
      <c r="C81" s="24"/>
      <c r="D81" s="25"/>
      <c r="E81" s="26"/>
      <c r="F81" s="24"/>
      <c r="G81" s="27"/>
      <c r="H81" s="27"/>
      <c r="I81" s="27"/>
      <c r="J81" s="24"/>
      <c r="K81" s="24"/>
      <c r="L81" s="24"/>
      <c r="M81" s="28"/>
      <c r="N81" s="28"/>
      <c r="O81" s="24"/>
      <c r="P81" s="24"/>
      <c r="Q81" s="29"/>
      <c r="R81" s="27"/>
      <c r="S81" s="25"/>
      <c r="T81" s="25"/>
      <c r="U81" s="25"/>
      <c r="V81" s="25"/>
      <c r="W81" s="23"/>
      <c r="X81" s="24"/>
      <c r="Y81" s="30"/>
      <c r="Z81" s="23"/>
      <c r="AA81" s="24"/>
      <c r="AB81" s="24"/>
      <c r="AC81" s="31"/>
      <c r="AD81" s="24"/>
      <c r="AE81" s="25"/>
      <c r="AF81" s="24"/>
      <c r="AG81" s="23"/>
      <c r="AH81" s="23"/>
      <c r="AI81" s="23"/>
      <c r="AJ81" s="32"/>
      <c r="AK81" s="24"/>
      <c r="AL81" s="23"/>
      <c r="AM81" s="23"/>
      <c r="AN81" s="32"/>
      <c r="AO81" s="32"/>
    </row>
    <row r="82" spans="1:41" s="33" customFormat="1" ht="12" x14ac:dyDescent="0.25">
      <c r="A82" s="22">
        <f t="shared" si="1"/>
        <v>72</v>
      </c>
      <c r="B82" s="23"/>
      <c r="C82" s="24"/>
      <c r="D82" s="25"/>
      <c r="E82" s="26"/>
      <c r="F82" s="24"/>
      <c r="G82" s="27"/>
      <c r="H82" s="27"/>
      <c r="I82" s="27"/>
      <c r="J82" s="24"/>
      <c r="K82" s="24"/>
      <c r="L82" s="24"/>
      <c r="M82" s="28"/>
      <c r="N82" s="28"/>
      <c r="O82" s="24"/>
      <c r="P82" s="24"/>
      <c r="Q82" s="29"/>
      <c r="R82" s="27"/>
      <c r="S82" s="25"/>
      <c r="T82" s="25"/>
      <c r="U82" s="25"/>
      <c r="V82" s="25"/>
      <c r="W82" s="23"/>
      <c r="X82" s="24"/>
      <c r="Y82" s="30"/>
      <c r="Z82" s="23"/>
      <c r="AA82" s="24"/>
      <c r="AB82" s="24"/>
      <c r="AC82" s="31"/>
      <c r="AD82" s="24"/>
      <c r="AE82" s="25"/>
      <c r="AF82" s="24"/>
      <c r="AG82" s="23"/>
      <c r="AH82" s="23"/>
      <c r="AI82" s="23"/>
      <c r="AJ82" s="32"/>
      <c r="AK82" s="24"/>
      <c r="AL82" s="23"/>
      <c r="AM82" s="23"/>
      <c r="AN82" s="32"/>
      <c r="AO82" s="32"/>
    </row>
    <row r="83" spans="1:41" s="33" customFormat="1" ht="12" x14ac:dyDescent="0.25">
      <c r="A83" s="22">
        <f t="shared" si="1"/>
        <v>73</v>
      </c>
      <c r="B83" s="23"/>
      <c r="C83" s="24"/>
      <c r="D83" s="25"/>
      <c r="E83" s="26"/>
      <c r="F83" s="24"/>
      <c r="G83" s="27"/>
      <c r="H83" s="27"/>
      <c r="I83" s="27"/>
      <c r="J83" s="24"/>
      <c r="K83" s="24"/>
      <c r="L83" s="24"/>
      <c r="M83" s="28"/>
      <c r="N83" s="28"/>
      <c r="O83" s="24"/>
      <c r="P83" s="24"/>
      <c r="Q83" s="29"/>
      <c r="R83" s="27"/>
      <c r="S83" s="25"/>
      <c r="T83" s="25"/>
      <c r="U83" s="25"/>
      <c r="V83" s="25"/>
      <c r="W83" s="23"/>
      <c r="X83" s="24"/>
      <c r="Y83" s="30"/>
      <c r="Z83" s="23"/>
      <c r="AA83" s="24"/>
      <c r="AB83" s="24"/>
      <c r="AC83" s="31"/>
      <c r="AD83" s="24"/>
      <c r="AE83" s="25"/>
      <c r="AF83" s="24"/>
      <c r="AG83" s="23"/>
      <c r="AH83" s="23"/>
      <c r="AI83" s="23"/>
      <c r="AJ83" s="32"/>
      <c r="AK83" s="24"/>
      <c r="AL83" s="23"/>
      <c r="AM83" s="23"/>
      <c r="AN83" s="32"/>
      <c r="AO83" s="32"/>
    </row>
    <row r="84" spans="1:41" s="33" customFormat="1" ht="12" x14ac:dyDescent="0.25">
      <c r="A84" s="22">
        <f t="shared" si="1"/>
        <v>74</v>
      </c>
      <c r="B84" s="23"/>
      <c r="C84" s="24"/>
      <c r="D84" s="25"/>
      <c r="E84" s="26"/>
      <c r="F84" s="24"/>
      <c r="G84" s="27"/>
      <c r="H84" s="27"/>
      <c r="I84" s="27"/>
      <c r="J84" s="24"/>
      <c r="K84" s="24"/>
      <c r="L84" s="24"/>
      <c r="M84" s="28"/>
      <c r="N84" s="28"/>
      <c r="O84" s="24"/>
      <c r="P84" s="24"/>
      <c r="Q84" s="29"/>
      <c r="R84" s="27"/>
      <c r="S84" s="25"/>
      <c r="T84" s="25"/>
      <c r="U84" s="25"/>
      <c r="V84" s="25"/>
      <c r="W84" s="23"/>
      <c r="X84" s="24"/>
      <c r="Y84" s="30"/>
      <c r="Z84" s="23"/>
      <c r="AA84" s="24"/>
      <c r="AB84" s="24"/>
      <c r="AC84" s="31"/>
      <c r="AD84" s="24"/>
      <c r="AE84" s="25"/>
      <c r="AF84" s="24"/>
      <c r="AG84" s="23"/>
      <c r="AH84" s="23"/>
      <c r="AI84" s="23"/>
      <c r="AJ84" s="32"/>
      <c r="AK84" s="24"/>
      <c r="AL84" s="23"/>
      <c r="AM84" s="23"/>
      <c r="AN84" s="32"/>
      <c r="AO84" s="32"/>
    </row>
    <row r="85" spans="1:41" s="33" customFormat="1" ht="12" x14ac:dyDescent="0.25">
      <c r="A85" s="22">
        <f t="shared" si="1"/>
        <v>75</v>
      </c>
      <c r="B85" s="23"/>
      <c r="C85" s="24"/>
      <c r="D85" s="25"/>
      <c r="E85" s="26"/>
      <c r="F85" s="24"/>
      <c r="G85" s="27"/>
      <c r="H85" s="27"/>
      <c r="I85" s="27"/>
      <c r="J85" s="24"/>
      <c r="K85" s="24"/>
      <c r="L85" s="24"/>
      <c r="M85" s="28"/>
      <c r="N85" s="28"/>
      <c r="O85" s="24"/>
      <c r="P85" s="24"/>
      <c r="Q85" s="29"/>
      <c r="R85" s="27"/>
      <c r="S85" s="25"/>
      <c r="T85" s="25"/>
      <c r="U85" s="25"/>
      <c r="V85" s="25"/>
      <c r="W85" s="23"/>
      <c r="X85" s="24"/>
      <c r="Y85" s="30"/>
      <c r="Z85" s="23"/>
      <c r="AA85" s="24"/>
      <c r="AB85" s="24"/>
      <c r="AC85" s="31"/>
      <c r="AD85" s="24"/>
      <c r="AE85" s="25"/>
      <c r="AF85" s="24"/>
      <c r="AG85" s="23"/>
      <c r="AH85" s="23"/>
      <c r="AI85" s="23"/>
      <c r="AJ85" s="32"/>
      <c r="AK85" s="24"/>
      <c r="AL85" s="23"/>
      <c r="AM85" s="23"/>
      <c r="AN85" s="32"/>
      <c r="AO85" s="32"/>
    </row>
    <row r="86" spans="1:41" s="33" customFormat="1" ht="12" x14ac:dyDescent="0.25">
      <c r="A86" s="22">
        <f t="shared" si="1"/>
        <v>76</v>
      </c>
      <c r="B86" s="23"/>
      <c r="C86" s="24"/>
      <c r="D86" s="25"/>
      <c r="E86" s="26"/>
      <c r="F86" s="24"/>
      <c r="G86" s="27"/>
      <c r="H86" s="27"/>
      <c r="I86" s="27"/>
      <c r="J86" s="24"/>
      <c r="K86" s="24"/>
      <c r="L86" s="24"/>
      <c r="M86" s="28"/>
      <c r="N86" s="28"/>
      <c r="O86" s="24"/>
      <c r="P86" s="24"/>
      <c r="Q86" s="29"/>
      <c r="R86" s="27"/>
      <c r="S86" s="25"/>
      <c r="T86" s="25"/>
      <c r="U86" s="25"/>
      <c r="V86" s="25"/>
      <c r="W86" s="23"/>
      <c r="X86" s="24"/>
      <c r="Y86" s="30"/>
      <c r="Z86" s="23"/>
      <c r="AA86" s="24"/>
      <c r="AB86" s="24"/>
      <c r="AC86" s="31"/>
      <c r="AD86" s="24"/>
      <c r="AE86" s="25"/>
      <c r="AF86" s="24"/>
      <c r="AG86" s="23"/>
      <c r="AH86" s="23"/>
      <c r="AI86" s="23"/>
      <c r="AJ86" s="32"/>
      <c r="AK86" s="24"/>
      <c r="AL86" s="23"/>
      <c r="AM86" s="23"/>
      <c r="AN86" s="32"/>
      <c r="AO86" s="32"/>
    </row>
    <row r="87" spans="1:41" s="33" customFormat="1" ht="12" x14ac:dyDescent="0.25">
      <c r="A87" s="22">
        <f t="shared" si="1"/>
        <v>77</v>
      </c>
      <c r="B87" s="23"/>
      <c r="C87" s="24"/>
      <c r="D87" s="25"/>
      <c r="E87" s="26"/>
      <c r="F87" s="24"/>
      <c r="G87" s="27"/>
      <c r="H87" s="27"/>
      <c r="I87" s="27"/>
      <c r="J87" s="24"/>
      <c r="K87" s="24"/>
      <c r="L87" s="24"/>
      <c r="M87" s="28"/>
      <c r="N87" s="28"/>
      <c r="O87" s="24"/>
      <c r="P87" s="24"/>
      <c r="Q87" s="29"/>
      <c r="R87" s="27"/>
      <c r="S87" s="25"/>
      <c r="T87" s="25"/>
      <c r="U87" s="25"/>
      <c r="V87" s="25"/>
      <c r="W87" s="23"/>
      <c r="X87" s="24"/>
      <c r="Y87" s="30"/>
      <c r="Z87" s="23"/>
      <c r="AA87" s="24"/>
      <c r="AB87" s="24"/>
      <c r="AC87" s="31"/>
      <c r="AD87" s="24"/>
      <c r="AE87" s="25"/>
      <c r="AF87" s="24"/>
      <c r="AG87" s="23"/>
      <c r="AH87" s="23"/>
      <c r="AI87" s="23"/>
      <c r="AJ87" s="32"/>
      <c r="AK87" s="24"/>
      <c r="AL87" s="23"/>
      <c r="AM87" s="23"/>
      <c r="AN87" s="32"/>
      <c r="AO87" s="32"/>
    </row>
    <row r="88" spans="1:41" s="33" customFormat="1" ht="12" x14ac:dyDescent="0.25">
      <c r="A88" s="22">
        <f t="shared" si="1"/>
        <v>78</v>
      </c>
      <c r="B88" s="23"/>
      <c r="C88" s="24"/>
      <c r="D88" s="25"/>
      <c r="E88" s="26"/>
      <c r="F88" s="24"/>
      <c r="G88" s="27"/>
      <c r="H88" s="27"/>
      <c r="I88" s="27"/>
      <c r="J88" s="24"/>
      <c r="K88" s="24"/>
      <c r="L88" s="24"/>
      <c r="M88" s="28"/>
      <c r="N88" s="28"/>
      <c r="O88" s="24"/>
      <c r="P88" s="24"/>
      <c r="Q88" s="29"/>
      <c r="R88" s="27"/>
      <c r="S88" s="25"/>
      <c r="T88" s="25"/>
      <c r="U88" s="25"/>
      <c r="V88" s="25"/>
      <c r="W88" s="23"/>
      <c r="X88" s="24"/>
      <c r="Y88" s="30"/>
      <c r="Z88" s="23"/>
      <c r="AA88" s="24"/>
      <c r="AB88" s="24"/>
      <c r="AC88" s="31"/>
      <c r="AD88" s="24"/>
      <c r="AE88" s="25"/>
      <c r="AF88" s="24"/>
      <c r="AG88" s="23"/>
      <c r="AH88" s="23"/>
      <c r="AI88" s="23"/>
      <c r="AJ88" s="32"/>
      <c r="AK88" s="24"/>
      <c r="AL88" s="23"/>
      <c r="AM88" s="23"/>
      <c r="AN88" s="32"/>
      <c r="AO88" s="32"/>
    </row>
    <row r="89" spans="1:41" s="33" customFormat="1" ht="12" x14ac:dyDescent="0.25">
      <c r="A89" s="22">
        <f t="shared" si="1"/>
        <v>79</v>
      </c>
      <c r="B89" s="23"/>
      <c r="C89" s="24"/>
      <c r="D89" s="25"/>
      <c r="E89" s="26"/>
      <c r="F89" s="24"/>
      <c r="G89" s="27"/>
      <c r="H89" s="27"/>
      <c r="I89" s="27"/>
      <c r="J89" s="24"/>
      <c r="K89" s="24"/>
      <c r="L89" s="24"/>
      <c r="M89" s="28"/>
      <c r="N89" s="28"/>
      <c r="O89" s="24"/>
      <c r="P89" s="24"/>
      <c r="Q89" s="29"/>
      <c r="R89" s="27"/>
      <c r="S89" s="25"/>
      <c r="T89" s="25"/>
      <c r="U89" s="25"/>
      <c r="V89" s="25"/>
      <c r="W89" s="23"/>
      <c r="X89" s="24"/>
      <c r="Y89" s="30"/>
      <c r="Z89" s="23"/>
      <c r="AA89" s="24"/>
      <c r="AB89" s="24"/>
      <c r="AC89" s="31"/>
      <c r="AD89" s="24"/>
      <c r="AE89" s="25"/>
      <c r="AF89" s="24"/>
      <c r="AG89" s="23"/>
      <c r="AH89" s="23"/>
      <c r="AI89" s="23"/>
      <c r="AJ89" s="32"/>
      <c r="AK89" s="24"/>
      <c r="AL89" s="23"/>
      <c r="AM89" s="23"/>
      <c r="AN89" s="32"/>
      <c r="AO89" s="32"/>
    </row>
    <row r="90" spans="1:41" s="33" customFormat="1" ht="12" x14ac:dyDescent="0.25">
      <c r="A90" s="22">
        <f t="shared" si="1"/>
        <v>80</v>
      </c>
      <c r="B90" s="23"/>
      <c r="C90" s="24"/>
      <c r="D90" s="25"/>
      <c r="E90" s="26"/>
      <c r="F90" s="24"/>
      <c r="G90" s="27"/>
      <c r="H90" s="27"/>
      <c r="I90" s="27"/>
      <c r="J90" s="24"/>
      <c r="K90" s="24"/>
      <c r="L90" s="24"/>
      <c r="M90" s="28"/>
      <c r="N90" s="28"/>
      <c r="O90" s="24"/>
      <c r="P90" s="24"/>
      <c r="Q90" s="29"/>
      <c r="R90" s="27"/>
      <c r="S90" s="25"/>
      <c r="T90" s="25"/>
      <c r="U90" s="25"/>
      <c r="V90" s="25"/>
      <c r="W90" s="23"/>
      <c r="X90" s="24"/>
      <c r="Y90" s="30"/>
      <c r="Z90" s="23"/>
      <c r="AA90" s="24"/>
      <c r="AB90" s="24"/>
      <c r="AC90" s="31"/>
      <c r="AD90" s="24"/>
      <c r="AE90" s="25"/>
      <c r="AF90" s="24"/>
      <c r="AG90" s="23"/>
      <c r="AH90" s="23"/>
      <c r="AI90" s="23"/>
      <c r="AJ90" s="32"/>
      <c r="AK90" s="24"/>
      <c r="AL90" s="23"/>
      <c r="AM90" s="23"/>
      <c r="AN90" s="32"/>
      <c r="AO90" s="32"/>
    </row>
    <row r="91" spans="1:41" s="33" customFormat="1" ht="12" x14ac:dyDescent="0.25">
      <c r="A91" s="22">
        <f t="shared" si="1"/>
        <v>81</v>
      </c>
      <c r="B91" s="23"/>
      <c r="C91" s="24"/>
      <c r="D91" s="25"/>
      <c r="E91" s="26"/>
      <c r="F91" s="24"/>
      <c r="G91" s="27"/>
      <c r="H91" s="27"/>
      <c r="I91" s="27"/>
      <c r="J91" s="24"/>
      <c r="K91" s="24"/>
      <c r="L91" s="24"/>
      <c r="M91" s="28"/>
      <c r="N91" s="28"/>
      <c r="O91" s="24"/>
      <c r="P91" s="24"/>
      <c r="Q91" s="29"/>
      <c r="R91" s="27"/>
      <c r="S91" s="25"/>
      <c r="T91" s="25"/>
      <c r="U91" s="25"/>
      <c r="V91" s="25"/>
      <c r="W91" s="23"/>
      <c r="X91" s="24"/>
      <c r="Y91" s="30"/>
      <c r="Z91" s="23"/>
      <c r="AA91" s="24"/>
      <c r="AB91" s="24"/>
      <c r="AC91" s="31"/>
      <c r="AD91" s="24"/>
      <c r="AE91" s="25"/>
      <c r="AF91" s="24"/>
      <c r="AG91" s="23"/>
      <c r="AH91" s="23"/>
      <c r="AI91" s="23"/>
      <c r="AJ91" s="32"/>
      <c r="AK91" s="24"/>
      <c r="AL91" s="23"/>
      <c r="AM91" s="23"/>
      <c r="AN91" s="32"/>
      <c r="AO91" s="32"/>
    </row>
    <row r="92" spans="1:41" s="33" customFormat="1" ht="12" x14ac:dyDescent="0.25">
      <c r="A92" s="22">
        <f t="shared" si="1"/>
        <v>82</v>
      </c>
      <c r="B92" s="23"/>
      <c r="C92" s="24"/>
      <c r="D92" s="25"/>
      <c r="E92" s="26"/>
      <c r="F92" s="24"/>
      <c r="G92" s="27"/>
      <c r="H92" s="27"/>
      <c r="I92" s="27"/>
      <c r="J92" s="24"/>
      <c r="K92" s="24"/>
      <c r="L92" s="24"/>
      <c r="M92" s="28"/>
      <c r="N92" s="28"/>
      <c r="O92" s="24"/>
      <c r="P92" s="24"/>
      <c r="Q92" s="29"/>
      <c r="R92" s="27"/>
      <c r="S92" s="25"/>
      <c r="T92" s="25"/>
      <c r="U92" s="25"/>
      <c r="V92" s="25"/>
      <c r="W92" s="23"/>
      <c r="X92" s="24"/>
      <c r="Y92" s="30"/>
      <c r="Z92" s="23"/>
      <c r="AA92" s="24"/>
      <c r="AB92" s="24"/>
      <c r="AC92" s="31"/>
      <c r="AD92" s="24"/>
      <c r="AE92" s="25"/>
      <c r="AF92" s="24"/>
      <c r="AG92" s="23"/>
      <c r="AH92" s="23"/>
      <c r="AI92" s="23"/>
      <c r="AJ92" s="32"/>
      <c r="AK92" s="24"/>
      <c r="AL92" s="23"/>
      <c r="AM92" s="23"/>
      <c r="AN92" s="32"/>
      <c r="AO92" s="32"/>
    </row>
    <row r="93" spans="1:41" s="33" customFormat="1" ht="12" x14ac:dyDescent="0.25">
      <c r="A93" s="22">
        <f t="shared" si="1"/>
        <v>83</v>
      </c>
      <c r="B93" s="23"/>
      <c r="C93" s="24"/>
      <c r="D93" s="25"/>
      <c r="E93" s="26"/>
      <c r="F93" s="24"/>
      <c r="G93" s="27"/>
      <c r="H93" s="27"/>
      <c r="I93" s="27"/>
      <c r="J93" s="24"/>
      <c r="K93" s="24"/>
      <c r="L93" s="24"/>
      <c r="M93" s="28"/>
      <c r="N93" s="28"/>
      <c r="O93" s="24"/>
      <c r="P93" s="24"/>
      <c r="Q93" s="29"/>
      <c r="R93" s="27"/>
      <c r="S93" s="25"/>
      <c r="T93" s="25"/>
      <c r="U93" s="25"/>
      <c r="V93" s="25"/>
      <c r="W93" s="23"/>
      <c r="X93" s="24"/>
      <c r="Y93" s="30"/>
      <c r="Z93" s="23"/>
      <c r="AA93" s="24"/>
      <c r="AB93" s="24"/>
      <c r="AC93" s="31"/>
      <c r="AD93" s="24"/>
      <c r="AE93" s="25"/>
      <c r="AF93" s="24"/>
      <c r="AG93" s="23"/>
      <c r="AH93" s="23"/>
      <c r="AI93" s="23"/>
      <c r="AJ93" s="32"/>
      <c r="AK93" s="24"/>
      <c r="AL93" s="23"/>
      <c r="AM93" s="23"/>
      <c r="AN93" s="32"/>
      <c r="AO93" s="32"/>
    </row>
    <row r="94" spans="1:41" s="33" customFormat="1" ht="12" x14ac:dyDescent="0.25">
      <c r="A94" s="22">
        <f t="shared" si="1"/>
        <v>84</v>
      </c>
      <c r="B94" s="23"/>
      <c r="C94" s="24"/>
      <c r="D94" s="25"/>
      <c r="E94" s="26"/>
      <c r="F94" s="24"/>
      <c r="G94" s="27"/>
      <c r="H94" s="27"/>
      <c r="I94" s="27"/>
      <c r="J94" s="24"/>
      <c r="K94" s="24"/>
      <c r="L94" s="24"/>
      <c r="M94" s="28"/>
      <c r="N94" s="28"/>
      <c r="O94" s="24"/>
      <c r="P94" s="24"/>
      <c r="Q94" s="29"/>
      <c r="R94" s="27"/>
      <c r="S94" s="25"/>
      <c r="T94" s="25"/>
      <c r="U94" s="25"/>
      <c r="V94" s="25"/>
      <c r="W94" s="23"/>
      <c r="X94" s="24"/>
      <c r="Y94" s="30"/>
      <c r="Z94" s="23"/>
      <c r="AA94" s="24"/>
      <c r="AB94" s="24"/>
      <c r="AC94" s="31"/>
      <c r="AD94" s="24"/>
      <c r="AE94" s="25"/>
      <c r="AF94" s="24"/>
      <c r="AG94" s="23"/>
      <c r="AH94" s="23"/>
      <c r="AI94" s="23"/>
      <c r="AJ94" s="32"/>
      <c r="AK94" s="24"/>
      <c r="AL94" s="23"/>
      <c r="AM94" s="23"/>
      <c r="AN94" s="32"/>
      <c r="AO94" s="32"/>
    </row>
    <row r="95" spans="1:41" s="33" customFormat="1" ht="12" x14ac:dyDescent="0.25">
      <c r="A95" s="22">
        <f t="shared" si="1"/>
        <v>85</v>
      </c>
      <c r="B95" s="23"/>
      <c r="C95" s="24"/>
      <c r="D95" s="25"/>
      <c r="E95" s="26"/>
      <c r="F95" s="24"/>
      <c r="G95" s="27"/>
      <c r="H95" s="27"/>
      <c r="I95" s="27"/>
      <c r="J95" s="24"/>
      <c r="K95" s="24"/>
      <c r="L95" s="24"/>
      <c r="M95" s="28"/>
      <c r="N95" s="28"/>
      <c r="O95" s="24"/>
      <c r="P95" s="24"/>
      <c r="Q95" s="29"/>
      <c r="R95" s="27"/>
      <c r="S95" s="25"/>
      <c r="T95" s="25"/>
      <c r="U95" s="25"/>
      <c r="V95" s="25"/>
      <c r="W95" s="23"/>
      <c r="X95" s="24"/>
      <c r="Y95" s="30"/>
      <c r="Z95" s="23"/>
      <c r="AA95" s="24"/>
      <c r="AB95" s="24"/>
      <c r="AC95" s="31"/>
      <c r="AD95" s="24"/>
      <c r="AE95" s="25"/>
      <c r="AF95" s="24"/>
      <c r="AG95" s="23"/>
      <c r="AH95" s="23"/>
      <c r="AI95" s="23"/>
      <c r="AJ95" s="32"/>
      <c r="AK95" s="24"/>
      <c r="AL95" s="23"/>
      <c r="AM95" s="23"/>
      <c r="AN95" s="32"/>
      <c r="AO95" s="32"/>
    </row>
    <row r="96" spans="1:41" s="33" customFormat="1" ht="12" x14ac:dyDescent="0.25">
      <c r="A96" s="22">
        <f t="shared" si="1"/>
        <v>86</v>
      </c>
      <c r="B96" s="23"/>
      <c r="C96" s="24"/>
      <c r="D96" s="25"/>
      <c r="E96" s="26"/>
      <c r="F96" s="24"/>
      <c r="G96" s="27"/>
      <c r="H96" s="27"/>
      <c r="I96" s="27"/>
      <c r="J96" s="24"/>
      <c r="K96" s="24"/>
      <c r="L96" s="24"/>
      <c r="M96" s="28"/>
      <c r="N96" s="28"/>
      <c r="O96" s="24"/>
      <c r="P96" s="24"/>
      <c r="Q96" s="29"/>
      <c r="R96" s="27"/>
      <c r="S96" s="25"/>
      <c r="T96" s="25"/>
      <c r="U96" s="25"/>
      <c r="V96" s="25"/>
      <c r="W96" s="23"/>
      <c r="X96" s="24"/>
      <c r="Y96" s="30"/>
      <c r="Z96" s="23"/>
      <c r="AA96" s="24"/>
      <c r="AB96" s="24"/>
      <c r="AC96" s="31"/>
      <c r="AD96" s="24"/>
      <c r="AE96" s="25"/>
      <c r="AF96" s="24"/>
      <c r="AG96" s="23"/>
      <c r="AH96" s="23"/>
      <c r="AI96" s="23"/>
      <c r="AJ96" s="32"/>
      <c r="AK96" s="24"/>
      <c r="AL96" s="23"/>
      <c r="AM96" s="23"/>
      <c r="AN96" s="32"/>
      <c r="AO96" s="32"/>
    </row>
    <row r="97" spans="1:41" s="33" customFormat="1" ht="12" x14ac:dyDescent="0.25">
      <c r="A97" s="22">
        <f t="shared" si="1"/>
        <v>87</v>
      </c>
      <c r="B97" s="23"/>
      <c r="C97" s="24"/>
      <c r="D97" s="25"/>
      <c r="E97" s="26"/>
      <c r="F97" s="24"/>
      <c r="G97" s="27"/>
      <c r="H97" s="27"/>
      <c r="I97" s="27"/>
      <c r="J97" s="24"/>
      <c r="K97" s="24"/>
      <c r="L97" s="24"/>
      <c r="M97" s="28"/>
      <c r="N97" s="28"/>
      <c r="O97" s="24"/>
      <c r="P97" s="24"/>
      <c r="Q97" s="29"/>
      <c r="R97" s="27"/>
      <c r="S97" s="25"/>
      <c r="T97" s="25"/>
      <c r="U97" s="25"/>
      <c r="V97" s="25"/>
      <c r="W97" s="23"/>
      <c r="X97" s="24"/>
      <c r="Y97" s="30"/>
      <c r="Z97" s="23"/>
      <c r="AA97" s="24"/>
      <c r="AB97" s="24"/>
      <c r="AC97" s="31"/>
      <c r="AD97" s="24"/>
      <c r="AE97" s="25"/>
      <c r="AF97" s="24"/>
      <c r="AG97" s="23"/>
      <c r="AH97" s="23"/>
      <c r="AI97" s="23"/>
      <c r="AJ97" s="32"/>
      <c r="AK97" s="24"/>
      <c r="AL97" s="23"/>
      <c r="AM97" s="23"/>
      <c r="AN97" s="32"/>
      <c r="AO97" s="32"/>
    </row>
    <row r="98" spans="1:41" s="33" customFormat="1" ht="12" x14ac:dyDescent="0.25">
      <c r="A98" s="22">
        <f t="shared" si="1"/>
        <v>88</v>
      </c>
      <c r="B98" s="23"/>
      <c r="C98" s="24"/>
      <c r="D98" s="25"/>
      <c r="E98" s="26"/>
      <c r="F98" s="24"/>
      <c r="G98" s="27"/>
      <c r="H98" s="27"/>
      <c r="I98" s="27"/>
      <c r="J98" s="24"/>
      <c r="K98" s="24"/>
      <c r="L98" s="24"/>
      <c r="M98" s="28"/>
      <c r="N98" s="28"/>
      <c r="O98" s="24"/>
      <c r="P98" s="24"/>
      <c r="Q98" s="29"/>
      <c r="R98" s="27"/>
      <c r="S98" s="25"/>
      <c r="T98" s="25"/>
      <c r="U98" s="25"/>
      <c r="V98" s="25"/>
      <c r="W98" s="23"/>
      <c r="X98" s="24"/>
      <c r="Y98" s="30"/>
      <c r="Z98" s="23"/>
      <c r="AA98" s="24"/>
      <c r="AB98" s="24"/>
      <c r="AC98" s="31"/>
      <c r="AD98" s="24"/>
      <c r="AE98" s="25"/>
      <c r="AF98" s="24"/>
      <c r="AG98" s="23"/>
      <c r="AH98" s="23"/>
      <c r="AI98" s="23"/>
      <c r="AJ98" s="32"/>
      <c r="AK98" s="24"/>
      <c r="AL98" s="23"/>
      <c r="AM98" s="23"/>
      <c r="AN98" s="32"/>
      <c r="AO98" s="32"/>
    </row>
    <row r="99" spans="1:41" s="33" customFormat="1" ht="12" x14ac:dyDescent="0.25">
      <c r="A99" s="22">
        <f t="shared" si="1"/>
        <v>89</v>
      </c>
      <c r="B99" s="23"/>
      <c r="C99" s="24"/>
      <c r="D99" s="25"/>
      <c r="E99" s="26"/>
      <c r="F99" s="24"/>
      <c r="G99" s="27"/>
      <c r="H99" s="27"/>
      <c r="I99" s="27"/>
      <c r="J99" s="24"/>
      <c r="K99" s="24"/>
      <c r="L99" s="24"/>
      <c r="M99" s="28"/>
      <c r="N99" s="28"/>
      <c r="O99" s="24"/>
      <c r="P99" s="24"/>
      <c r="Q99" s="29"/>
      <c r="R99" s="27"/>
      <c r="S99" s="25"/>
      <c r="T99" s="25"/>
      <c r="U99" s="25"/>
      <c r="V99" s="25"/>
      <c r="W99" s="23"/>
      <c r="X99" s="24"/>
      <c r="Y99" s="30"/>
      <c r="Z99" s="23"/>
      <c r="AA99" s="24"/>
      <c r="AB99" s="24"/>
      <c r="AC99" s="31"/>
      <c r="AD99" s="24"/>
      <c r="AE99" s="25"/>
      <c r="AF99" s="24"/>
      <c r="AG99" s="23"/>
      <c r="AH99" s="23"/>
      <c r="AI99" s="23"/>
      <c r="AJ99" s="32"/>
      <c r="AK99" s="24"/>
      <c r="AL99" s="23"/>
      <c r="AM99" s="23"/>
      <c r="AN99" s="32"/>
      <c r="AO99" s="32"/>
    </row>
    <row r="100" spans="1:41" s="33" customFormat="1" ht="12" x14ac:dyDescent="0.25">
      <c r="A100" s="22">
        <f t="shared" si="1"/>
        <v>90</v>
      </c>
      <c r="B100" s="23"/>
      <c r="C100" s="24"/>
      <c r="D100" s="25"/>
      <c r="E100" s="26"/>
      <c r="F100" s="24"/>
      <c r="G100" s="27"/>
      <c r="H100" s="27"/>
      <c r="I100" s="27"/>
      <c r="J100" s="24"/>
      <c r="K100" s="24"/>
      <c r="L100" s="24"/>
      <c r="M100" s="28"/>
      <c r="N100" s="28"/>
      <c r="O100" s="24"/>
      <c r="P100" s="24"/>
      <c r="Q100" s="29"/>
      <c r="R100" s="27"/>
      <c r="S100" s="25"/>
      <c r="T100" s="25"/>
      <c r="U100" s="25"/>
      <c r="V100" s="25"/>
      <c r="W100" s="23"/>
      <c r="X100" s="24"/>
      <c r="Y100" s="30"/>
      <c r="Z100" s="23"/>
      <c r="AA100" s="24"/>
      <c r="AB100" s="24"/>
      <c r="AC100" s="31"/>
      <c r="AD100" s="24"/>
      <c r="AE100" s="25"/>
      <c r="AF100" s="24"/>
      <c r="AG100" s="23"/>
      <c r="AH100" s="23"/>
      <c r="AI100" s="23"/>
      <c r="AJ100" s="32"/>
      <c r="AK100" s="24"/>
      <c r="AL100" s="23"/>
      <c r="AM100" s="23"/>
      <c r="AN100" s="32"/>
      <c r="AO100" s="32"/>
    </row>
    <row r="101" spans="1:41" s="33" customFormat="1" ht="12" x14ac:dyDescent="0.25">
      <c r="A101" s="22">
        <f t="shared" si="1"/>
        <v>91</v>
      </c>
      <c r="B101" s="23"/>
      <c r="C101" s="24"/>
      <c r="D101" s="25"/>
      <c r="E101" s="26"/>
      <c r="F101" s="24"/>
      <c r="G101" s="27"/>
      <c r="H101" s="27"/>
      <c r="I101" s="27"/>
      <c r="J101" s="24"/>
      <c r="K101" s="24"/>
      <c r="L101" s="24"/>
      <c r="M101" s="28"/>
      <c r="N101" s="28"/>
      <c r="O101" s="24"/>
      <c r="P101" s="24"/>
      <c r="Q101" s="29"/>
      <c r="R101" s="27"/>
      <c r="S101" s="25"/>
      <c r="T101" s="25"/>
      <c r="U101" s="25"/>
      <c r="V101" s="25"/>
      <c r="W101" s="23"/>
      <c r="X101" s="24"/>
      <c r="Y101" s="30"/>
      <c r="Z101" s="23"/>
      <c r="AA101" s="24"/>
      <c r="AB101" s="24"/>
      <c r="AC101" s="31"/>
      <c r="AD101" s="24"/>
      <c r="AE101" s="25"/>
      <c r="AF101" s="24"/>
      <c r="AG101" s="23"/>
      <c r="AH101" s="23"/>
      <c r="AI101" s="23"/>
      <c r="AJ101" s="32"/>
      <c r="AK101" s="24"/>
      <c r="AL101" s="23"/>
      <c r="AM101" s="23"/>
      <c r="AN101" s="32"/>
      <c r="AO101" s="32"/>
    </row>
    <row r="102" spans="1:41" s="33" customFormat="1" ht="12" x14ac:dyDescent="0.25">
      <c r="A102" s="22">
        <f t="shared" si="1"/>
        <v>92</v>
      </c>
      <c r="B102" s="23"/>
      <c r="C102" s="24"/>
      <c r="D102" s="25"/>
      <c r="E102" s="26"/>
      <c r="F102" s="24"/>
      <c r="G102" s="27"/>
      <c r="H102" s="27"/>
      <c r="I102" s="27"/>
      <c r="J102" s="24"/>
      <c r="K102" s="24"/>
      <c r="L102" s="24"/>
      <c r="M102" s="28"/>
      <c r="N102" s="28"/>
      <c r="O102" s="24"/>
      <c r="P102" s="24"/>
      <c r="Q102" s="29"/>
      <c r="R102" s="27"/>
      <c r="S102" s="25"/>
      <c r="T102" s="25"/>
      <c r="U102" s="25"/>
      <c r="V102" s="25"/>
      <c r="W102" s="23"/>
      <c r="X102" s="24"/>
      <c r="Y102" s="30"/>
      <c r="Z102" s="23"/>
      <c r="AA102" s="24"/>
      <c r="AB102" s="24"/>
      <c r="AC102" s="31"/>
      <c r="AD102" s="24"/>
      <c r="AE102" s="25"/>
      <c r="AF102" s="24"/>
      <c r="AG102" s="23"/>
      <c r="AH102" s="23"/>
      <c r="AI102" s="23"/>
      <c r="AJ102" s="32"/>
      <c r="AK102" s="24"/>
      <c r="AL102" s="23"/>
      <c r="AM102" s="23"/>
      <c r="AN102" s="32"/>
      <c r="AO102" s="32"/>
    </row>
    <row r="103" spans="1:41" s="33" customFormat="1" ht="12" x14ac:dyDescent="0.25">
      <c r="A103" s="22">
        <f t="shared" si="1"/>
        <v>93</v>
      </c>
      <c r="B103" s="23"/>
      <c r="C103" s="24"/>
      <c r="D103" s="25"/>
      <c r="E103" s="26"/>
      <c r="F103" s="24"/>
      <c r="G103" s="27"/>
      <c r="H103" s="27"/>
      <c r="I103" s="27"/>
      <c r="J103" s="24"/>
      <c r="K103" s="24"/>
      <c r="L103" s="24"/>
      <c r="M103" s="28"/>
      <c r="N103" s="28"/>
      <c r="O103" s="24"/>
      <c r="P103" s="24"/>
      <c r="Q103" s="29"/>
      <c r="R103" s="27"/>
      <c r="S103" s="25"/>
      <c r="T103" s="25"/>
      <c r="U103" s="25"/>
      <c r="V103" s="25"/>
      <c r="W103" s="23"/>
      <c r="X103" s="24"/>
      <c r="Y103" s="30"/>
      <c r="Z103" s="23"/>
      <c r="AA103" s="24"/>
      <c r="AB103" s="24"/>
      <c r="AC103" s="31"/>
      <c r="AD103" s="24"/>
      <c r="AE103" s="25"/>
      <c r="AF103" s="24"/>
      <c r="AG103" s="23"/>
      <c r="AH103" s="23"/>
      <c r="AI103" s="23"/>
      <c r="AJ103" s="32"/>
      <c r="AK103" s="24"/>
      <c r="AL103" s="23"/>
      <c r="AM103" s="23"/>
      <c r="AN103" s="32"/>
      <c r="AO103" s="32"/>
    </row>
    <row r="104" spans="1:41" s="33" customFormat="1" ht="12" x14ac:dyDescent="0.25">
      <c r="A104" s="22">
        <f t="shared" si="1"/>
        <v>94</v>
      </c>
      <c r="B104" s="23"/>
      <c r="C104" s="24"/>
      <c r="D104" s="25"/>
      <c r="E104" s="26"/>
      <c r="F104" s="24"/>
      <c r="G104" s="27"/>
      <c r="H104" s="27"/>
      <c r="I104" s="27"/>
      <c r="J104" s="24"/>
      <c r="K104" s="24"/>
      <c r="L104" s="24"/>
      <c r="M104" s="28"/>
      <c r="N104" s="28"/>
      <c r="O104" s="24"/>
      <c r="P104" s="24"/>
      <c r="Q104" s="29"/>
      <c r="R104" s="27"/>
      <c r="S104" s="25"/>
      <c r="T104" s="25"/>
      <c r="U104" s="25"/>
      <c r="V104" s="25"/>
      <c r="W104" s="23"/>
      <c r="X104" s="24"/>
      <c r="Y104" s="30"/>
      <c r="Z104" s="23"/>
      <c r="AA104" s="24"/>
      <c r="AB104" s="24"/>
      <c r="AC104" s="31"/>
      <c r="AD104" s="24"/>
      <c r="AE104" s="25"/>
      <c r="AF104" s="24"/>
      <c r="AG104" s="23"/>
      <c r="AH104" s="23"/>
      <c r="AI104" s="23"/>
      <c r="AJ104" s="32"/>
      <c r="AK104" s="24"/>
      <c r="AL104" s="23"/>
      <c r="AM104" s="23"/>
      <c r="AN104" s="32"/>
      <c r="AO104" s="32"/>
    </row>
    <row r="105" spans="1:41" s="33" customFormat="1" ht="12" x14ac:dyDescent="0.25">
      <c r="A105" s="22">
        <f t="shared" si="1"/>
        <v>95</v>
      </c>
      <c r="B105" s="23"/>
      <c r="C105" s="24"/>
      <c r="D105" s="25"/>
      <c r="E105" s="26"/>
      <c r="F105" s="24"/>
      <c r="G105" s="27"/>
      <c r="H105" s="27"/>
      <c r="I105" s="27"/>
      <c r="J105" s="24"/>
      <c r="K105" s="24"/>
      <c r="L105" s="24"/>
      <c r="M105" s="28"/>
      <c r="N105" s="28"/>
      <c r="O105" s="24"/>
      <c r="P105" s="24"/>
      <c r="Q105" s="29"/>
      <c r="R105" s="27"/>
      <c r="S105" s="25"/>
      <c r="T105" s="25"/>
      <c r="U105" s="25"/>
      <c r="V105" s="25"/>
      <c r="W105" s="23"/>
      <c r="X105" s="24"/>
      <c r="Y105" s="30"/>
      <c r="Z105" s="23"/>
      <c r="AA105" s="24"/>
      <c r="AB105" s="24"/>
      <c r="AC105" s="31"/>
      <c r="AD105" s="24"/>
      <c r="AE105" s="25"/>
      <c r="AF105" s="24"/>
      <c r="AG105" s="23"/>
      <c r="AH105" s="23"/>
      <c r="AI105" s="23"/>
      <c r="AJ105" s="32"/>
      <c r="AK105" s="24"/>
      <c r="AL105" s="23"/>
      <c r="AM105" s="23"/>
      <c r="AN105" s="32"/>
      <c r="AO105" s="32"/>
    </row>
    <row r="106" spans="1:41" s="33" customFormat="1" ht="12" x14ac:dyDescent="0.25">
      <c r="A106" s="22">
        <f t="shared" si="1"/>
        <v>96</v>
      </c>
      <c r="B106" s="23"/>
      <c r="C106" s="24"/>
      <c r="D106" s="25"/>
      <c r="E106" s="26"/>
      <c r="F106" s="24"/>
      <c r="G106" s="27"/>
      <c r="H106" s="27"/>
      <c r="I106" s="27"/>
      <c r="J106" s="24"/>
      <c r="K106" s="24"/>
      <c r="L106" s="24"/>
      <c r="M106" s="28"/>
      <c r="N106" s="28"/>
      <c r="O106" s="24"/>
      <c r="P106" s="24"/>
      <c r="Q106" s="29"/>
      <c r="R106" s="27"/>
      <c r="S106" s="25"/>
      <c r="T106" s="25"/>
      <c r="U106" s="25"/>
      <c r="V106" s="25"/>
      <c r="W106" s="23"/>
      <c r="X106" s="24"/>
      <c r="Y106" s="30"/>
      <c r="Z106" s="23"/>
      <c r="AA106" s="24"/>
      <c r="AB106" s="24"/>
      <c r="AC106" s="31"/>
      <c r="AD106" s="24"/>
      <c r="AE106" s="25"/>
      <c r="AF106" s="24"/>
      <c r="AG106" s="23"/>
      <c r="AH106" s="23"/>
      <c r="AI106" s="23"/>
      <c r="AJ106" s="32"/>
      <c r="AK106" s="24"/>
      <c r="AL106" s="23"/>
      <c r="AM106" s="23"/>
      <c r="AN106" s="32"/>
      <c r="AO106" s="32"/>
    </row>
    <row r="107" spans="1:41" s="33" customFormat="1" ht="12" x14ac:dyDescent="0.25">
      <c r="A107" s="22">
        <f t="shared" si="1"/>
        <v>97</v>
      </c>
      <c r="B107" s="23"/>
      <c r="C107" s="24"/>
      <c r="D107" s="25"/>
      <c r="E107" s="26"/>
      <c r="F107" s="24"/>
      <c r="G107" s="27"/>
      <c r="H107" s="27"/>
      <c r="I107" s="27"/>
      <c r="J107" s="24"/>
      <c r="K107" s="24"/>
      <c r="L107" s="24"/>
      <c r="M107" s="28"/>
      <c r="N107" s="28"/>
      <c r="O107" s="24"/>
      <c r="P107" s="24"/>
      <c r="Q107" s="29"/>
      <c r="R107" s="27"/>
      <c r="S107" s="25"/>
      <c r="T107" s="25"/>
      <c r="U107" s="25"/>
      <c r="V107" s="25"/>
      <c r="W107" s="23"/>
      <c r="X107" s="24"/>
      <c r="Y107" s="30"/>
      <c r="Z107" s="23"/>
      <c r="AA107" s="24"/>
      <c r="AB107" s="24"/>
      <c r="AC107" s="31"/>
      <c r="AD107" s="24"/>
      <c r="AE107" s="25"/>
      <c r="AF107" s="24"/>
      <c r="AG107" s="23"/>
      <c r="AH107" s="23"/>
      <c r="AI107" s="23"/>
      <c r="AJ107" s="32"/>
      <c r="AK107" s="24"/>
      <c r="AL107" s="23"/>
      <c r="AM107" s="23"/>
      <c r="AN107" s="32"/>
      <c r="AO107" s="32"/>
    </row>
    <row r="108" spans="1:41" s="33" customFormat="1" ht="12" x14ac:dyDescent="0.25">
      <c r="A108" s="22">
        <f t="shared" si="1"/>
        <v>98</v>
      </c>
      <c r="B108" s="23"/>
      <c r="C108" s="24"/>
      <c r="D108" s="25"/>
      <c r="E108" s="26"/>
      <c r="F108" s="24"/>
      <c r="G108" s="27"/>
      <c r="H108" s="27"/>
      <c r="I108" s="27"/>
      <c r="J108" s="24"/>
      <c r="K108" s="24"/>
      <c r="L108" s="24"/>
      <c r="M108" s="28"/>
      <c r="N108" s="28"/>
      <c r="O108" s="24"/>
      <c r="P108" s="24"/>
      <c r="Q108" s="29"/>
      <c r="R108" s="27"/>
      <c r="S108" s="25"/>
      <c r="T108" s="25"/>
      <c r="U108" s="25"/>
      <c r="V108" s="25"/>
      <c r="W108" s="23"/>
      <c r="X108" s="24"/>
      <c r="Y108" s="30"/>
      <c r="Z108" s="23"/>
      <c r="AA108" s="24"/>
      <c r="AB108" s="24"/>
      <c r="AC108" s="31"/>
      <c r="AD108" s="24"/>
      <c r="AE108" s="25"/>
      <c r="AF108" s="24"/>
      <c r="AG108" s="23"/>
      <c r="AH108" s="23"/>
      <c r="AI108" s="23"/>
      <c r="AJ108" s="32"/>
      <c r="AK108" s="24"/>
      <c r="AL108" s="23"/>
      <c r="AM108" s="23"/>
      <c r="AN108" s="32"/>
      <c r="AO108" s="32"/>
    </row>
    <row r="109" spans="1:41" s="33" customFormat="1" ht="12" x14ac:dyDescent="0.25">
      <c r="A109" s="22">
        <f t="shared" si="1"/>
        <v>99</v>
      </c>
      <c r="B109" s="23"/>
      <c r="C109" s="24"/>
      <c r="D109" s="25"/>
      <c r="E109" s="26"/>
      <c r="F109" s="24"/>
      <c r="G109" s="27"/>
      <c r="H109" s="27"/>
      <c r="I109" s="27"/>
      <c r="J109" s="24"/>
      <c r="K109" s="24"/>
      <c r="L109" s="24"/>
      <c r="M109" s="28"/>
      <c r="N109" s="28"/>
      <c r="O109" s="24"/>
      <c r="P109" s="24"/>
      <c r="Q109" s="29"/>
      <c r="R109" s="27"/>
      <c r="S109" s="25"/>
      <c r="T109" s="25"/>
      <c r="U109" s="25"/>
      <c r="V109" s="25"/>
      <c r="W109" s="23"/>
      <c r="X109" s="24"/>
      <c r="Y109" s="30"/>
      <c r="Z109" s="23"/>
      <c r="AA109" s="24"/>
      <c r="AB109" s="24"/>
      <c r="AC109" s="31"/>
      <c r="AD109" s="24"/>
      <c r="AE109" s="25"/>
      <c r="AF109" s="24"/>
      <c r="AG109" s="23"/>
      <c r="AH109" s="23"/>
      <c r="AI109" s="23"/>
      <c r="AJ109" s="32"/>
      <c r="AK109" s="24"/>
      <c r="AL109" s="23"/>
      <c r="AM109" s="23"/>
      <c r="AN109" s="32"/>
      <c r="AO109" s="32"/>
    </row>
    <row r="110" spans="1:41" s="33" customFormat="1" ht="12" x14ac:dyDescent="0.25">
      <c r="A110" s="22">
        <f t="shared" si="1"/>
        <v>100</v>
      </c>
      <c r="B110" s="23"/>
      <c r="C110" s="24"/>
      <c r="D110" s="25"/>
      <c r="E110" s="26"/>
      <c r="F110" s="24"/>
      <c r="G110" s="27"/>
      <c r="H110" s="27"/>
      <c r="I110" s="27"/>
      <c r="J110" s="24"/>
      <c r="K110" s="24"/>
      <c r="L110" s="24"/>
      <c r="M110" s="28"/>
      <c r="N110" s="28"/>
      <c r="O110" s="24"/>
      <c r="P110" s="24"/>
      <c r="Q110" s="29"/>
      <c r="R110" s="27"/>
      <c r="S110" s="25"/>
      <c r="T110" s="25"/>
      <c r="U110" s="25"/>
      <c r="V110" s="25"/>
      <c r="W110" s="23"/>
      <c r="X110" s="24"/>
      <c r="Y110" s="30"/>
      <c r="Z110" s="23"/>
      <c r="AA110" s="24"/>
      <c r="AB110" s="24"/>
      <c r="AC110" s="31"/>
      <c r="AD110" s="24"/>
      <c r="AE110" s="25"/>
      <c r="AF110" s="24"/>
      <c r="AG110" s="23"/>
      <c r="AH110" s="23"/>
      <c r="AI110" s="23"/>
      <c r="AJ110" s="32"/>
      <c r="AK110" s="24"/>
      <c r="AL110" s="23"/>
      <c r="AM110" s="23"/>
      <c r="AN110" s="32"/>
      <c r="AO110" s="32"/>
    </row>
    <row r="111" spans="1:41" s="33" customFormat="1" ht="12" x14ac:dyDescent="0.25">
      <c r="A111" s="34"/>
      <c r="B111" s="35" t="s">
        <v>31</v>
      </c>
      <c r="C111" s="36" t="s">
        <v>8</v>
      </c>
      <c r="D111" s="36" t="s">
        <v>8</v>
      </c>
      <c r="E111" s="36" t="s">
        <v>8</v>
      </c>
      <c r="F111" s="36" t="s">
        <v>8</v>
      </c>
      <c r="G111" s="37">
        <f>SUM(G11:G110)</f>
        <v>0</v>
      </c>
      <c r="H111" s="37">
        <f>SUM(H11:H110)</f>
        <v>0</v>
      </c>
      <c r="I111" s="37">
        <f>SUM(I11:I110)</f>
        <v>0</v>
      </c>
      <c r="J111" s="36" t="s">
        <v>8</v>
      </c>
      <c r="K111" s="36" t="s">
        <v>8</v>
      </c>
      <c r="L111" s="36" t="s">
        <v>8</v>
      </c>
      <c r="M111" s="36" t="s">
        <v>8</v>
      </c>
      <c r="N111" s="36" t="s">
        <v>8</v>
      </c>
      <c r="O111" s="36" t="s">
        <v>8</v>
      </c>
      <c r="P111" s="36" t="s">
        <v>8</v>
      </c>
      <c r="Q111" s="36" t="s">
        <v>8</v>
      </c>
      <c r="R111" s="37">
        <f>SUM(R11:R110)</f>
        <v>0</v>
      </c>
      <c r="S111" s="37">
        <f t="shared" ref="S111:V111" si="2">SUM(S11:S110)</f>
        <v>0</v>
      </c>
      <c r="T111" s="37">
        <f t="shared" si="2"/>
        <v>0</v>
      </c>
      <c r="U111" s="37">
        <f t="shared" si="2"/>
        <v>0</v>
      </c>
      <c r="V111" s="37">
        <f t="shared" si="2"/>
        <v>0</v>
      </c>
      <c r="W111" s="36" t="s">
        <v>8</v>
      </c>
      <c r="X111" s="36" t="s">
        <v>8</v>
      </c>
      <c r="Y111" s="36" t="s">
        <v>8</v>
      </c>
      <c r="Z111" s="36" t="s">
        <v>8</v>
      </c>
      <c r="AA111" s="36" t="s">
        <v>8</v>
      </c>
      <c r="AB111" s="36" t="s">
        <v>8</v>
      </c>
      <c r="AC111" s="36" t="s">
        <v>8</v>
      </c>
      <c r="AD111" s="36" t="s">
        <v>8</v>
      </c>
      <c r="AE111" s="37">
        <f t="shared" ref="AE111" si="3">SUM(AE11:AE110)</f>
        <v>0</v>
      </c>
      <c r="AF111" s="36" t="s">
        <v>8</v>
      </c>
      <c r="AG111" s="36" t="s">
        <v>8</v>
      </c>
      <c r="AH111" s="36" t="s">
        <v>8</v>
      </c>
      <c r="AI111" s="37">
        <f t="shared" ref="AI111:AJ111" si="4">SUM(AI11:AI110)</f>
        <v>0</v>
      </c>
      <c r="AJ111" s="37">
        <f t="shared" si="4"/>
        <v>0</v>
      </c>
      <c r="AK111" s="36" t="s">
        <v>8</v>
      </c>
      <c r="AL111" s="36" t="s">
        <v>8</v>
      </c>
      <c r="AM111" s="36" t="s">
        <v>8</v>
      </c>
      <c r="AN111" s="37">
        <f t="shared" ref="AN111:AO111" si="5">SUM(AN11:AN110)</f>
        <v>0</v>
      </c>
      <c r="AO111" s="37">
        <f t="shared" si="5"/>
        <v>0</v>
      </c>
    </row>
    <row r="112" spans="1:41" s="21" customFormat="1" ht="12" x14ac:dyDescent="0.2">
      <c r="A112" s="38"/>
      <c r="G112" s="33"/>
      <c r="H112" s="33"/>
      <c r="I112" s="33"/>
      <c r="J112" s="33"/>
    </row>
    <row r="113" spans="1:25" s="21" customFormat="1" ht="12.75" x14ac:dyDescent="0.2">
      <c r="A113" s="39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s="21" customFormat="1" ht="15.75" x14ac:dyDescent="0.25">
      <c r="A114" s="15"/>
      <c r="B114" s="74" t="s">
        <v>1963</v>
      </c>
      <c r="C114" s="15"/>
      <c r="D114" s="15"/>
      <c r="E114" s="15"/>
      <c r="F114" s="15"/>
      <c r="G114" s="15"/>
      <c r="H114" s="15"/>
      <c r="I114" s="15"/>
      <c r="J114" s="15"/>
      <c r="L114" s="61"/>
    </row>
    <row r="115" spans="1:25" s="21" customFormat="1" ht="12.75" x14ac:dyDescent="0.2">
      <c r="A115" s="15"/>
      <c r="B115" s="53"/>
      <c r="C115" s="15"/>
      <c r="D115" s="15"/>
      <c r="E115" s="15"/>
      <c r="F115" s="15"/>
      <c r="G115" s="15"/>
      <c r="H115" s="15"/>
      <c r="I115" s="15"/>
      <c r="J115" s="15"/>
      <c r="L115" s="61"/>
    </row>
    <row r="116" spans="1:25" s="21" customFormat="1" ht="58.9" customHeight="1" x14ac:dyDescent="0.2">
      <c r="A116" s="62" t="s">
        <v>1964</v>
      </c>
      <c r="B116" s="84" t="s">
        <v>1992</v>
      </c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</row>
    <row r="117" spans="1:25" s="21" customFormat="1" ht="27" customHeight="1" x14ac:dyDescent="0.2">
      <c r="A117" s="62" t="s">
        <v>1965</v>
      </c>
      <c r="B117" s="84" t="s">
        <v>1977</v>
      </c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</row>
    <row r="118" spans="1:25" s="21" customFormat="1" ht="31.15" customHeight="1" x14ac:dyDescent="0.2">
      <c r="A118" s="62" t="s">
        <v>1966</v>
      </c>
      <c r="B118" s="84" t="s">
        <v>1967</v>
      </c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</row>
    <row r="119" spans="1:25" s="21" customFormat="1" ht="37.9" customHeight="1" x14ac:dyDescent="0.2">
      <c r="A119" s="62" t="s">
        <v>1968</v>
      </c>
      <c r="B119" s="84" t="s">
        <v>1976</v>
      </c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</row>
    <row r="120" spans="1:25" s="21" customFormat="1" ht="12.75" x14ac:dyDescent="0.2">
      <c r="A120" s="57"/>
      <c r="B120" s="15"/>
      <c r="C120" s="15"/>
      <c r="D120" s="15"/>
      <c r="E120" s="15"/>
      <c r="F120" s="15"/>
      <c r="G120" s="15"/>
      <c r="H120" s="15"/>
      <c r="I120" s="15"/>
      <c r="J120" s="15"/>
      <c r="L120" s="61"/>
    </row>
    <row r="121" spans="1:25" s="21" customFormat="1" ht="15.75" x14ac:dyDescent="0.25">
      <c r="A121" s="57"/>
      <c r="B121" s="74" t="s">
        <v>1969</v>
      </c>
      <c r="C121" s="15"/>
      <c r="D121" s="15"/>
      <c r="E121" s="15"/>
      <c r="F121" s="15"/>
      <c r="G121" s="15"/>
      <c r="H121" s="15"/>
      <c r="I121" s="15"/>
      <c r="J121" s="15"/>
      <c r="L121" s="61"/>
    </row>
    <row r="122" spans="1:25" s="21" customFormat="1" ht="15" x14ac:dyDescent="0.25">
      <c r="A122" s="57"/>
      <c r="B122" s="59"/>
      <c r="C122" s="15"/>
      <c r="D122" s="15"/>
      <c r="E122" s="15"/>
      <c r="F122" s="15"/>
      <c r="G122" s="15"/>
      <c r="H122" s="15"/>
      <c r="I122" s="15"/>
      <c r="J122" s="15"/>
      <c r="L122" s="61"/>
    </row>
    <row r="123" spans="1:25" s="21" customFormat="1" ht="12.75" x14ac:dyDescent="0.2">
      <c r="A123" s="57"/>
      <c r="B123" s="15" t="s">
        <v>1987</v>
      </c>
      <c r="D123" s="63">
        <f>D127</f>
        <v>0</v>
      </c>
      <c r="E123" s="64"/>
      <c r="F123" s="15"/>
      <c r="G123" s="15"/>
      <c r="H123" s="15"/>
      <c r="I123" s="15"/>
      <c r="J123" s="15"/>
      <c r="L123" s="61"/>
    </row>
    <row r="124" spans="1:25" s="21" customFormat="1" ht="12.75" x14ac:dyDescent="0.2">
      <c r="A124" s="57"/>
      <c r="B124" s="15" t="s">
        <v>1993</v>
      </c>
      <c r="C124" s="15"/>
      <c r="D124" s="15"/>
      <c r="E124" s="15"/>
      <c r="F124" s="15"/>
      <c r="G124" s="15"/>
      <c r="H124" s="15"/>
      <c r="I124" s="15"/>
      <c r="J124" s="15"/>
      <c r="L124" s="61"/>
    </row>
    <row r="125" spans="1:25" s="21" customFormat="1" ht="12.75" x14ac:dyDescent="0.2">
      <c r="A125" s="57"/>
      <c r="B125" s="15"/>
      <c r="C125" s="15"/>
      <c r="D125" s="15"/>
      <c r="E125" s="15"/>
      <c r="F125" s="15"/>
      <c r="G125" s="15"/>
      <c r="H125" s="15"/>
      <c r="I125" s="15"/>
      <c r="J125" s="15"/>
      <c r="L125" s="61"/>
    </row>
    <row r="126" spans="1:25" s="21" customFormat="1" ht="12.75" x14ac:dyDescent="0.2">
      <c r="A126" s="57"/>
      <c r="B126" s="15"/>
      <c r="C126" s="15"/>
      <c r="D126" s="15"/>
      <c r="E126" s="15"/>
      <c r="F126" s="15"/>
      <c r="G126" s="15"/>
      <c r="H126" s="15"/>
      <c r="I126" s="15"/>
      <c r="J126" s="15"/>
      <c r="L126" s="61"/>
    </row>
    <row r="127" spans="1:25" s="21" customFormat="1" ht="12.75" x14ac:dyDescent="0.2">
      <c r="A127" s="57"/>
      <c r="B127" s="15" t="s">
        <v>1970</v>
      </c>
      <c r="D127" s="65"/>
      <c r="E127" s="65"/>
      <c r="G127" s="65"/>
      <c r="H127" s="65"/>
      <c r="I127" s="15"/>
      <c r="J127" s="15"/>
      <c r="L127" s="61"/>
    </row>
    <row r="128" spans="1:25" s="21" customFormat="1" ht="12.75" x14ac:dyDescent="0.2">
      <c r="A128" s="57"/>
      <c r="B128" s="39"/>
      <c r="D128" s="39" t="s">
        <v>1971</v>
      </c>
      <c r="E128" s="39"/>
      <c r="G128" s="39" t="s">
        <v>1971</v>
      </c>
      <c r="H128" s="39"/>
      <c r="I128" s="15"/>
      <c r="J128" s="15"/>
      <c r="L128" s="61"/>
    </row>
    <row r="129" spans="1:15" s="21" customFormat="1" ht="12.75" x14ac:dyDescent="0.2">
      <c r="A129" s="57"/>
      <c r="B129" s="39"/>
      <c r="D129" s="39"/>
      <c r="E129" s="39"/>
      <c r="G129" s="15"/>
      <c r="H129" s="15"/>
      <c r="I129" s="15"/>
      <c r="J129" s="15"/>
      <c r="L129" s="61"/>
    </row>
    <row r="130" spans="1:15" s="21" customFormat="1" ht="12.75" x14ac:dyDescent="0.2">
      <c r="A130" s="57"/>
      <c r="B130" s="15" t="s">
        <v>1972</v>
      </c>
      <c r="D130" s="65"/>
      <c r="E130" s="65"/>
      <c r="G130" s="65"/>
      <c r="H130" s="65"/>
      <c r="I130" s="15"/>
      <c r="J130" s="15"/>
      <c r="L130" s="61"/>
    </row>
    <row r="131" spans="1:15" s="21" customFormat="1" ht="12.75" x14ac:dyDescent="0.2">
      <c r="A131" s="51"/>
      <c r="B131" s="15"/>
      <c r="D131" s="15"/>
      <c r="E131" s="15"/>
      <c r="G131" s="15"/>
      <c r="H131" s="15"/>
      <c r="I131" s="15"/>
      <c r="J131" s="15"/>
      <c r="L131" s="61"/>
    </row>
    <row r="132" spans="1:15" s="21" customFormat="1" ht="12.75" x14ac:dyDescent="0.2">
      <c r="A132" s="51"/>
      <c r="B132" s="39" t="s">
        <v>1973</v>
      </c>
      <c r="D132" s="39"/>
      <c r="E132" s="39"/>
      <c r="G132" s="39"/>
      <c r="H132" s="39"/>
      <c r="I132" s="15"/>
      <c r="J132" s="15"/>
      <c r="L132" s="61"/>
    </row>
    <row r="133" spans="1:15" s="21" customFormat="1" ht="12.75" x14ac:dyDescent="0.2">
      <c r="A133" s="47"/>
      <c r="B133" s="66" t="s">
        <v>1974</v>
      </c>
      <c r="D133" s="67"/>
      <c r="E133" s="67"/>
      <c r="G133" s="68"/>
      <c r="H133" s="67"/>
      <c r="I133" s="39"/>
      <c r="J133" s="39"/>
      <c r="K133" s="41"/>
      <c r="L133" s="69"/>
      <c r="M133" s="41"/>
      <c r="N133" s="70"/>
      <c r="O133" s="41"/>
    </row>
    <row r="134" spans="1:15" s="21" customFormat="1" ht="12.75" x14ac:dyDescent="0.2">
      <c r="A134" s="47"/>
      <c r="B134" s="66" t="s">
        <v>1975</v>
      </c>
      <c r="D134" s="71"/>
      <c r="E134" s="71"/>
      <c r="G134" s="71"/>
      <c r="H134" s="71"/>
      <c r="I134" s="39"/>
      <c r="J134" s="39"/>
      <c r="K134" s="41"/>
      <c r="L134" s="69"/>
      <c r="M134" s="41"/>
      <c r="N134" s="70"/>
      <c r="O134" s="41"/>
    </row>
    <row r="135" spans="1:15" s="21" customFormat="1" ht="12.75" x14ac:dyDescent="0.2">
      <c r="A135" s="47"/>
      <c r="B135" s="39"/>
      <c r="D135" s="39"/>
      <c r="E135" s="39"/>
      <c r="G135" s="39"/>
      <c r="H135" s="39"/>
      <c r="I135" s="39"/>
      <c r="J135" s="39"/>
      <c r="K135" s="41"/>
      <c r="L135" s="69"/>
      <c r="M135" s="41"/>
      <c r="N135" s="70"/>
      <c r="O135" s="41"/>
    </row>
    <row r="136" spans="1:15" s="21" customFormat="1" ht="12.75" x14ac:dyDescent="0.2">
      <c r="A136" s="47"/>
      <c r="B136" s="39"/>
      <c r="D136" s="39"/>
      <c r="E136" s="39"/>
      <c r="G136" s="39"/>
      <c r="H136" s="39"/>
      <c r="I136" s="39"/>
      <c r="J136" s="39"/>
      <c r="K136" s="41"/>
      <c r="L136" s="69"/>
      <c r="M136" s="41"/>
      <c r="N136" s="70"/>
      <c r="O136" s="41"/>
    </row>
    <row r="137" spans="1:15" s="21" customFormat="1" ht="12" x14ac:dyDescent="0.2">
      <c r="A137" s="40"/>
      <c r="E137" s="41"/>
      <c r="F137" s="41"/>
      <c r="G137" s="41"/>
      <c r="H137" s="41"/>
      <c r="I137" s="41"/>
      <c r="J137" s="41"/>
      <c r="K137" s="41"/>
      <c r="L137" s="69"/>
      <c r="M137" s="41"/>
      <c r="N137" s="70"/>
      <c r="O137" s="41"/>
    </row>
    <row r="138" spans="1:15" s="21" customFormat="1" ht="12" x14ac:dyDescent="0.2">
      <c r="A138" s="40"/>
      <c r="E138" s="41"/>
      <c r="F138" s="41"/>
      <c r="G138" s="41"/>
      <c r="H138" s="41"/>
      <c r="I138" s="41"/>
      <c r="J138" s="41"/>
      <c r="K138" s="41"/>
      <c r="L138" s="69"/>
      <c r="M138" s="41"/>
      <c r="N138" s="70"/>
      <c r="O138" s="41"/>
    </row>
    <row r="139" spans="1:15" s="21" customFormat="1" ht="12" x14ac:dyDescent="0.2">
      <c r="A139" s="40"/>
      <c r="E139" s="41"/>
      <c r="F139" s="41"/>
      <c r="G139" s="41"/>
      <c r="H139" s="41"/>
      <c r="I139" s="41"/>
      <c r="J139" s="41"/>
      <c r="K139" s="41"/>
      <c r="L139" s="69"/>
      <c r="M139" s="41"/>
      <c r="N139" s="70"/>
      <c r="O139" s="41"/>
    </row>
    <row r="140" spans="1:15" s="21" customFormat="1" ht="12" x14ac:dyDescent="0.2">
      <c r="A140" s="40"/>
      <c r="E140" s="41"/>
      <c r="F140" s="41"/>
      <c r="G140" s="41"/>
      <c r="H140" s="41"/>
      <c r="I140" s="41"/>
      <c r="J140" s="41"/>
      <c r="K140" s="41"/>
      <c r="L140" s="69"/>
      <c r="M140" s="41"/>
      <c r="N140" s="70"/>
      <c r="O140" s="41"/>
    </row>
    <row r="141" spans="1:15" s="21" customFormat="1" ht="12" x14ac:dyDescent="0.2">
      <c r="A141" s="40"/>
      <c r="B141" s="41"/>
      <c r="C141" s="41"/>
      <c r="D141" s="41"/>
      <c r="E141" s="42"/>
      <c r="F141" s="42"/>
      <c r="G141" s="41"/>
      <c r="H141" s="42"/>
      <c r="I141" s="42"/>
      <c r="J141" s="42"/>
      <c r="K141" s="42"/>
      <c r="L141" s="69"/>
      <c r="M141" s="41"/>
      <c r="N141" s="70"/>
      <c r="O141" s="41"/>
    </row>
    <row r="142" spans="1:15" s="21" customFormat="1" ht="12" x14ac:dyDescent="0.2">
      <c r="A142" s="40"/>
      <c r="E142" s="43"/>
      <c r="F142" s="42"/>
      <c r="G142" s="41"/>
      <c r="H142" s="42"/>
      <c r="I142" s="42"/>
      <c r="J142" s="42"/>
      <c r="K142" s="42"/>
      <c r="L142" s="69"/>
      <c r="M142" s="41"/>
      <c r="N142" s="70"/>
      <c r="O142" s="41"/>
    </row>
    <row r="143" spans="1:15" s="21" customFormat="1" ht="12" x14ac:dyDescent="0.2">
      <c r="A143" s="38"/>
      <c r="L143" s="61"/>
    </row>
    <row r="144" spans="1:15" s="21" customFormat="1" ht="12" x14ac:dyDescent="0.2">
      <c r="A144" s="38"/>
      <c r="L144" s="61"/>
    </row>
    <row r="145" spans="1:43" s="21" customFormat="1" ht="12" x14ac:dyDescent="0.2">
      <c r="A145" s="40"/>
      <c r="E145" s="44"/>
      <c r="F145" s="44"/>
      <c r="G145" s="44"/>
      <c r="H145" s="44"/>
      <c r="I145" s="44"/>
      <c r="J145" s="44"/>
      <c r="K145" s="44"/>
      <c r="L145" s="72"/>
      <c r="M145" s="44"/>
      <c r="N145" s="73"/>
      <c r="O145" s="44"/>
    </row>
    <row r="146" spans="1:43" s="21" customFormat="1" ht="12" x14ac:dyDescent="0.2">
      <c r="A146" s="40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</row>
    <row r="147" spans="1:43" s="21" customFormat="1" ht="12" x14ac:dyDescent="0.2">
      <c r="A147" s="40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</row>
    <row r="148" spans="1:43" s="21" customFormat="1" ht="12" x14ac:dyDescent="0.2">
      <c r="A148" s="40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</row>
    <row r="149" spans="1:43" s="21" customFormat="1" ht="12" x14ac:dyDescent="0.2">
      <c r="A149" s="40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</row>
    <row r="150" spans="1:43" s="21" customFormat="1" ht="12" x14ac:dyDescent="0.2">
      <c r="A150" s="40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4"/>
      <c r="AL150" s="44"/>
      <c r="AM150" s="44"/>
      <c r="AN150" s="44"/>
      <c r="AO150" s="44"/>
      <c r="AP150" s="44"/>
      <c r="AQ150" s="44"/>
    </row>
    <row r="151" spans="1:43" s="21" customFormat="1" ht="12" x14ac:dyDescent="0.2">
      <c r="A151" s="40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4"/>
      <c r="AL151" s="44"/>
      <c r="AM151" s="44"/>
      <c r="AN151" s="44"/>
      <c r="AO151" s="44"/>
      <c r="AP151" s="44"/>
      <c r="AQ151" s="44"/>
    </row>
    <row r="152" spans="1:43" s="21" customFormat="1" ht="12" x14ac:dyDescent="0.2">
      <c r="A152" s="38"/>
    </row>
    <row r="153" spans="1:43" s="21" customFormat="1" ht="12" x14ac:dyDescent="0.2">
      <c r="A153" s="38"/>
    </row>
    <row r="154" spans="1:43" s="21" customFormat="1" ht="12" x14ac:dyDescent="0.2">
      <c r="A154" s="40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</row>
    <row r="155" spans="1:43" s="21" customFormat="1" ht="12" x14ac:dyDescent="0.2">
      <c r="A155" s="40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</row>
    <row r="156" spans="1:43" s="21" customFormat="1" ht="12" x14ac:dyDescent="0.2">
      <c r="A156" s="40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</row>
    <row r="157" spans="1:43" s="21" customFormat="1" ht="12" x14ac:dyDescent="0.2">
      <c r="A157" s="40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</row>
    <row r="158" spans="1:43" s="21" customFormat="1" ht="12" x14ac:dyDescent="0.2">
      <c r="A158" s="40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4"/>
      <c r="AL158" s="44"/>
      <c r="AM158" s="44"/>
      <c r="AN158" s="44"/>
      <c r="AO158" s="44"/>
      <c r="AP158" s="44"/>
      <c r="AQ158" s="44"/>
    </row>
    <row r="159" spans="1:43" s="21" customFormat="1" ht="12" x14ac:dyDescent="0.2">
      <c r="A159" s="40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4"/>
      <c r="AL159" s="44"/>
      <c r="AM159" s="44"/>
      <c r="AN159" s="44"/>
      <c r="AO159" s="44"/>
      <c r="AP159" s="44"/>
      <c r="AQ159" s="44"/>
    </row>
    <row r="160" spans="1:43" s="21" customFormat="1" ht="12" x14ac:dyDescent="0.2">
      <c r="A160" s="38"/>
    </row>
    <row r="161" spans="1:43" s="21" customFormat="1" ht="12" x14ac:dyDescent="0.2">
      <c r="A161" s="38"/>
    </row>
    <row r="162" spans="1:43" s="21" customFormat="1" ht="12" x14ac:dyDescent="0.2">
      <c r="A162" s="40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</row>
    <row r="163" spans="1:43" s="21" customFormat="1" ht="12" x14ac:dyDescent="0.2">
      <c r="A163" s="40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</row>
    <row r="164" spans="1:43" s="21" customFormat="1" ht="12" x14ac:dyDescent="0.2">
      <c r="A164" s="40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</row>
    <row r="165" spans="1:43" s="21" customFormat="1" ht="12" x14ac:dyDescent="0.2">
      <c r="A165" s="40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</row>
    <row r="166" spans="1:43" s="21" customFormat="1" ht="12" x14ac:dyDescent="0.2">
      <c r="A166" s="40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4"/>
      <c r="AL166" s="44"/>
      <c r="AM166" s="44"/>
      <c r="AN166" s="44"/>
      <c r="AO166" s="44"/>
      <c r="AP166" s="44"/>
      <c r="AQ166" s="44"/>
    </row>
    <row r="167" spans="1:43" s="21" customFormat="1" ht="12" x14ac:dyDescent="0.2">
      <c r="A167" s="40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</row>
    <row r="168" spans="1:43" s="21" customFormat="1" ht="12" x14ac:dyDescent="0.2">
      <c r="A168" s="40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</row>
    <row r="169" spans="1:43" s="21" customFormat="1" ht="12" x14ac:dyDescent="0.2">
      <c r="A169" s="40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</row>
    <row r="170" spans="1:43" s="21" customFormat="1" ht="12" x14ac:dyDescent="0.2">
      <c r="A170" s="40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4"/>
      <c r="AL170" s="44"/>
      <c r="AM170" s="44"/>
      <c r="AN170" s="44"/>
      <c r="AO170" s="44"/>
      <c r="AP170" s="44"/>
      <c r="AQ170" s="44"/>
    </row>
    <row r="171" spans="1:43" s="21" customFormat="1" ht="12" x14ac:dyDescent="0.2">
      <c r="A171" s="40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</row>
    <row r="172" spans="1:43" s="21" customFormat="1" ht="12" x14ac:dyDescent="0.2">
      <c r="A172" s="40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</row>
    <row r="173" spans="1:43" s="21" customFormat="1" ht="12" x14ac:dyDescent="0.2">
      <c r="A173" s="40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4"/>
      <c r="AL173" s="44"/>
      <c r="AM173" s="44"/>
      <c r="AN173" s="44"/>
      <c r="AO173" s="44"/>
      <c r="AP173" s="44"/>
      <c r="AQ173" s="44"/>
    </row>
    <row r="174" spans="1:43" s="21" customFormat="1" ht="12" x14ac:dyDescent="0.2">
      <c r="A174" s="40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4"/>
      <c r="AL174" s="44"/>
      <c r="AM174" s="44"/>
      <c r="AN174" s="44"/>
      <c r="AO174" s="44"/>
      <c r="AP174" s="44"/>
      <c r="AQ174" s="44"/>
    </row>
    <row r="175" spans="1:43" x14ac:dyDescent="0.2">
      <c r="A175" s="47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9"/>
      <c r="AL175" s="49"/>
      <c r="AM175" s="49"/>
      <c r="AN175" s="49"/>
      <c r="AO175" s="49"/>
      <c r="AP175" s="49"/>
      <c r="AQ175" s="49"/>
    </row>
    <row r="176" spans="1:43" x14ac:dyDescent="0.2">
      <c r="A176" s="47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</row>
    <row r="177" spans="1:43" x14ac:dyDescent="0.2">
      <c r="A177" s="47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</row>
    <row r="178" spans="1:43" x14ac:dyDescent="0.2">
      <c r="A178" s="47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9"/>
      <c r="AL178" s="49"/>
      <c r="AM178" s="49"/>
      <c r="AN178" s="49"/>
      <c r="AO178" s="49"/>
      <c r="AP178" s="49"/>
      <c r="AQ178" s="49"/>
    </row>
    <row r="179" spans="1:43" x14ac:dyDescent="0.2">
      <c r="A179" s="47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</row>
    <row r="180" spans="1:43" x14ac:dyDescent="0.2">
      <c r="A180" s="47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</row>
    <row r="181" spans="1:43" x14ac:dyDescent="0.2">
      <c r="A181" s="47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9"/>
      <c r="AL181" s="49"/>
      <c r="AM181" s="49"/>
      <c r="AN181" s="49"/>
      <c r="AO181" s="49"/>
      <c r="AP181" s="49"/>
      <c r="AQ181" s="49"/>
    </row>
    <row r="182" spans="1:43" x14ac:dyDescent="0.2">
      <c r="A182" s="47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9"/>
      <c r="AL182" s="49"/>
      <c r="AM182" s="49"/>
      <c r="AN182" s="49"/>
      <c r="AO182" s="49"/>
      <c r="AP182" s="49"/>
      <c r="AQ182" s="49"/>
    </row>
    <row r="183" spans="1:43" x14ac:dyDescent="0.2">
      <c r="A183" s="51"/>
    </row>
    <row r="184" spans="1:43" x14ac:dyDescent="0.2">
      <c r="A184" s="51"/>
    </row>
    <row r="185" spans="1:43" x14ac:dyDescent="0.2">
      <c r="A185" s="47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</row>
    <row r="186" spans="1:43" x14ac:dyDescent="0.2">
      <c r="A186" s="47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</row>
    <row r="187" spans="1:43" x14ac:dyDescent="0.2">
      <c r="A187" s="47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</row>
    <row r="188" spans="1:43" x14ac:dyDescent="0.2">
      <c r="A188" s="47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</row>
    <row r="189" spans="1:43" x14ac:dyDescent="0.2">
      <c r="A189" s="47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</row>
    <row r="190" spans="1:43" x14ac:dyDescent="0.2">
      <c r="A190" s="47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</row>
    <row r="191" spans="1:43" x14ac:dyDescent="0.2">
      <c r="A191" s="47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9"/>
      <c r="AL191" s="49"/>
      <c r="AM191" s="49"/>
      <c r="AN191" s="49"/>
      <c r="AO191" s="49"/>
      <c r="AP191" s="49"/>
      <c r="AQ191" s="49"/>
    </row>
    <row r="192" spans="1:43" x14ac:dyDescent="0.2">
      <c r="A192" s="47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9"/>
      <c r="AL192" s="49"/>
      <c r="AM192" s="49"/>
      <c r="AN192" s="49"/>
      <c r="AO192" s="49"/>
      <c r="AP192" s="49"/>
      <c r="AQ192" s="49"/>
    </row>
    <row r="193" spans="1:43" x14ac:dyDescent="0.2">
      <c r="A193" s="47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9"/>
      <c r="AL193" s="49"/>
      <c r="AM193" s="49"/>
      <c r="AN193" s="49"/>
      <c r="AO193" s="49"/>
      <c r="AP193" s="49"/>
      <c r="AQ193" s="49"/>
    </row>
    <row r="194" spans="1:43" x14ac:dyDescent="0.2">
      <c r="A194" s="47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</row>
    <row r="195" spans="1:43" x14ac:dyDescent="0.2">
      <c r="A195" s="47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</row>
    <row r="196" spans="1:43" x14ac:dyDescent="0.2">
      <c r="A196" s="47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</row>
    <row r="197" spans="1:43" x14ac:dyDescent="0.2">
      <c r="A197" s="47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</row>
    <row r="198" spans="1:43" x14ac:dyDescent="0.2">
      <c r="A198" s="47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</row>
    <row r="199" spans="1:43" x14ac:dyDescent="0.2">
      <c r="A199" s="47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</row>
    <row r="200" spans="1:43" x14ac:dyDescent="0.2">
      <c r="A200" s="47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</row>
    <row r="201" spans="1:43" x14ac:dyDescent="0.2">
      <c r="A201" s="47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</row>
    <row r="202" spans="1:43" x14ac:dyDescent="0.2">
      <c r="A202" s="47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9"/>
      <c r="AL202" s="49"/>
      <c r="AM202" s="49"/>
      <c r="AN202" s="49"/>
      <c r="AO202" s="49"/>
      <c r="AP202" s="49"/>
      <c r="AQ202" s="49"/>
    </row>
    <row r="203" spans="1:43" x14ac:dyDescent="0.2">
      <c r="A203" s="47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9"/>
      <c r="AL203" s="49"/>
      <c r="AM203" s="49"/>
      <c r="AN203" s="49"/>
      <c r="AO203" s="49"/>
      <c r="AP203" s="49"/>
      <c r="AQ203" s="49"/>
    </row>
    <row r="204" spans="1:43" x14ac:dyDescent="0.2">
      <c r="A204" s="51"/>
    </row>
    <row r="205" spans="1:43" x14ac:dyDescent="0.2"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/>
      <c r="AL205" s="53"/>
      <c r="AM205" s="53"/>
      <c r="AN205" s="53"/>
      <c r="AO205" s="53"/>
      <c r="AP205" s="53"/>
      <c r="AQ205" s="53"/>
    </row>
    <row r="206" spans="1:43" x14ac:dyDescent="0.2">
      <c r="A206" s="51"/>
    </row>
    <row r="207" spans="1:43" x14ac:dyDescent="0.2">
      <c r="A207" s="47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</row>
    <row r="208" spans="1:43" x14ac:dyDescent="0.2">
      <c r="A208" s="47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</row>
    <row r="209" spans="1:43" x14ac:dyDescent="0.2">
      <c r="A209" s="47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</row>
    <row r="210" spans="1:43" x14ac:dyDescent="0.2">
      <c r="A210" s="47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</row>
    <row r="211" spans="1:43" x14ac:dyDescent="0.2">
      <c r="A211" s="47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</row>
    <row r="212" spans="1:43" x14ac:dyDescent="0.2">
      <c r="A212" s="47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9"/>
      <c r="AL212" s="49"/>
      <c r="AM212" s="49"/>
      <c r="AN212" s="49"/>
      <c r="AO212" s="49"/>
      <c r="AP212" s="49"/>
      <c r="AQ212" s="49"/>
    </row>
    <row r="213" spans="1:43" x14ac:dyDescent="0.2">
      <c r="A213" s="47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</row>
    <row r="214" spans="1:43" x14ac:dyDescent="0.2">
      <c r="A214" s="47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</row>
    <row r="215" spans="1:43" x14ac:dyDescent="0.2">
      <c r="A215" s="47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</row>
    <row r="216" spans="1:43" x14ac:dyDescent="0.2">
      <c r="A216" s="47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</row>
    <row r="217" spans="1:43" x14ac:dyDescent="0.2">
      <c r="A217" s="47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</row>
    <row r="218" spans="1:43" x14ac:dyDescent="0.2">
      <c r="A218" s="47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9"/>
      <c r="AL218" s="49"/>
      <c r="AM218" s="49"/>
      <c r="AN218" s="49"/>
      <c r="AO218" s="49"/>
      <c r="AP218" s="49"/>
      <c r="AQ218" s="49"/>
    </row>
    <row r="219" spans="1:43" x14ac:dyDescent="0.2">
      <c r="A219" s="47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9"/>
      <c r="AL219" s="49"/>
      <c r="AM219" s="49"/>
      <c r="AN219" s="49"/>
      <c r="AO219" s="49"/>
      <c r="AP219" s="49"/>
      <c r="AQ219" s="49"/>
    </row>
    <row r="220" spans="1:43" x14ac:dyDescent="0.2">
      <c r="A220" s="51"/>
    </row>
    <row r="221" spans="1:43" x14ac:dyDescent="0.2">
      <c r="A221" s="51"/>
    </row>
    <row r="222" spans="1:43" x14ac:dyDescent="0.2">
      <c r="A222" s="47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</row>
    <row r="223" spans="1:43" x14ac:dyDescent="0.2">
      <c r="A223" s="47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</row>
    <row r="224" spans="1:43" x14ac:dyDescent="0.2">
      <c r="A224" s="47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</row>
    <row r="225" spans="1:43" x14ac:dyDescent="0.2">
      <c r="A225" s="47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</row>
    <row r="226" spans="1:43" x14ac:dyDescent="0.2">
      <c r="A226" s="47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</row>
    <row r="227" spans="1:43" x14ac:dyDescent="0.2">
      <c r="A227" s="47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</row>
    <row r="228" spans="1:43" x14ac:dyDescent="0.2">
      <c r="A228" s="47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</row>
    <row r="229" spans="1:43" x14ac:dyDescent="0.2">
      <c r="A229" s="47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</row>
    <row r="230" spans="1:43" x14ac:dyDescent="0.2">
      <c r="A230" s="47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</row>
    <row r="231" spans="1:43" x14ac:dyDescent="0.2">
      <c r="A231" s="47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</row>
    <row r="232" spans="1:43" x14ac:dyDescent="0.2">
      <c r="A232" s="47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</row>
    <row r="233" spans="1:43" x14ac:dyDescent="0.2">
      <c r="A233" s="47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9"/>
      <c r="AL233" s="49"/>
      <c r="AM233" s="49"/>
      <c r="AN233" s="49"/>
      <c r="AO233" s="49"/>
      <c r="AP233" s="49"/>
      <c r="AQ233" s="49"/>
    </row>
    <row r="234" spans="1:43" x14ac:dyDescent="0.2">
      <c r="A234" s="47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9"/>
      <c r="AL234" s="49"/>
      <c r="AM234" s="49"/>
      <c r="AN234" s="49"/>
      <c r="AO234" s="49"/>
      <c r="AP234" s="49"/>
      <c r="AQ234" s="49"/>
    </row>
    <row r="235" spans="1:43" x14ac:dyDescent="0.2">
      <c r="A235" s="47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9"/>
      <c r="AL235" s="49"/>
      <c r="AM235" s="49"/>
      <c r="AN235" s="49"/>
      <c r="AO235" s="49"/>
      <c r="AP235" s="49"/>
      <c r="AQ235" s="49"/>
    </row>
    <row r="236" spans="1:43" x14ac:dyDescent="0.2">
      <c r="A236" s="47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9"/>
      <c r="AL236" s="49"/>
      <c r="AM236" s="49"/>
      <c r="AN236" s="49"/>
      <c r="AO236" s="49"/>
      <c r="AP236" s="49"/>
      <c r="AQ236" s="49"/>
    </row>
    <row r="237" spans="1:43" x14ac:dyDescent="0.2">
      <c r="A237" s="51"/>
    </row>
    <row r="238" spans="1:43" x14ac:dyDescent="0.2"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</row>
    <row r="239" spans="1:43" x14ac:dyDescent="0.2">
      <c r="A239" s="51"/>
    </row>
    <row r="240" spans="1:43" x14ac:dyDescent="0.2">
      <c r="A240" s="47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</row>
    <row r="241" spans="1:43" x14ac:dyDescent="0.2">
      <c r="A241" s="47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</row>
    <row r="242" spans="1:43" x14ac:dyDescent="0.2">
      <c r="A242" s="47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</row>
    <row r="243" spans="1:43" x14ac:dyDescent="0.2">
      <c r="A243" s="47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</row>
    <row r="244" spans="1:43" x14ac:dyDescent="0.2">
      <c r="A244" s="47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</row>
    <row r="245" spans="1:43" x14ac:dyDescent="0.2">
      <c r="A245" s="47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</row>
    <row r="246" spans="1:43" x14ac:dyDescent="0.2">
      <c r="A246" s="47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</row>
    <row r="247" spans="1:43" x14ac:dyDescent="0.2">
      <c r="A247" s="47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</row>
    <row r="248" spans="1:43" x14ac:dyDescent="0.2">
      <c r="A248" s="47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9"/>
      <c r="AL248" s="49"/>
      <c r="AM248" s="49"/>
      <c r="AN248" s="49"/>
      <c r="AO248" s="49"/>
      <c r="AP248" s="49"/>
      <c r="AQ248" s="49"/>
    </row>
    <row r="249" spans="1:43" x14ac:dyDescent="0.2">
      <c r="A249" s="47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9"/>
      <c r="AL249" s="49"/>
      <c r="AM249" s="49"/>
      <c r="AN249" s="49"/>
      <c r="AO249" s="49"/>
      <c r="AP249" s="49"/>
      <c r="AQ249" s="49"/>
    </row>
    <row r="250" spans="1:43" x14ac:dyDescent="0.2">
      <c r="A250" s="51"/>
    </row>
    <row r="251" spans="1:43" x14ac:dyDescent="0.2">
      <c r="A251" s="51"/>
    </row>
    <row r="252" spans="1:43" x14ac:dyDescent="0.2">
      <c r="A252" s="47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</row>
    <row r="253" spans="1:43" x14ac:dyDescent="0.2">
      <c r="A253" s="47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</row>
    <row r="254" spans="1:43" x14ac:dyDescent="0.2">
      <c r="A254" s="47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</row>
    <row r="255" spans="1:43" x14ac:dyDescent="0.2">
      <c r="A255" s="47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</row>
    <row r="256" spans="1:43" x14ac:dyDescent="0.2">
      <c r="A256" s="47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</row>
    <row r="257" spans="1:43" x14ac:dyDescent="0.2">
      <c r="A257" s="47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</row>
    <row r="258" spans="1:43" x14ac:dyDescent="0.2">
      <c r="A258" s="47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</row>
    <row r="259" spans="1:43" x14ac:dyDescent="0.2">
      <c r="A259" s="47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</row>
    <row r="260" spans="1:43" x14ac:dyDescent="0.2">
      <c r="A260" s="47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</row>
    <row r="261" spans="1:43" x14ac:dyDescent="0.2">
      <c r="A261" s="47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</row>
    <row r="262" spans="1:43" x14ac:dyDescent="0.2">
      <c r="A262" s="47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</row>
    <row r="263" spans="1:43" x14ac:dyDescent="0.2">
      <c r="A263" s="47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9"/>
      <c r="AL263" s="49"/>
      <c r="AM263" s="49"/>
      <c r="AN263" s="49"/>
      <c r="AO263" s="49"/>
      <c r="AP263" s="49"/>
      <c r="AQ263" s="49"/>
    </row>
    <row r="264" spans="1:43" x14ac:dyDescent="0.2">
      <c r="A264" s="47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9"/>
      <c r="AL264" s="49"/>
      <c r="AM264" s="49"/>
      <c r="AN264" s="49"/>
      <c r="AO264" s="49"/>
      <c r="AP264" s="49"/>
      <c r="AQ264" s="49"/>
    </row>
    <row r="265" spans="1:43" x14ac:dyDescent="0.2">
      <c r="A265" s="51"/>
    </row>
    <row r="266" spans="1:43" x14ac:dyDescent="0.2">
      <c r="A266" s="51"/>
    </row>
    <row r="267" spans="1:43" x14ac:dyDescent="0.2">
      <c r="A267" s="47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49"/>
      <c r="AL267" s="49"/>
      <c r="AM267" s="49"/>
      <c r="AN267" s="49"/>
      <c r="AO267" s="49"/>
      <c r="AP267" s="49"/>
      <c r="AQ267" s="49"/>
    </row>
    <row r="268" spans="1:43" x14ac:dyDescent="0.2">
      <c r="A268" s="47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49"/>
      <c r="AL268" s="49"/>
      <c r="AM268" s="49"/>
      <c r="AN268" s="49"/>
      <c r="AO268" s="49"/>
      <c r="AP268" s="49"/>
      <c r="AQ268" s="49"/>
    </row>
    <row r="269" spans="1:43" x14ac:dyDescent="0.2">
      <c r="A269" s="47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9"/>
      <c r="AL269" s="49"/>
      <c r="AM269" s="49"/>
      <c r="AN269" s="49"/>
      <c r="AO269" s="49"/>
      <c r="AP269" s="49"/>
      <c r="AQ269" s="49"/>
    </row>
    <row r="270" spans="1:43" x14ac:dyDescent="0.2">
      <c r="A270" s="47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</row>
    <row r="271" spans="1:43" x14ac:dyDescent="0.2">
      <c r="A271" s="47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</row>
    <row r="272" spans="1:43" x14ac:dyDescent="0.2">
      <c r="A272" s="47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</row>
    <row r="273" spans="1:43" x14ac:dyDescent="0.2">
      <c r="A273" s="47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</row>
    <row r="274" spans="1:43" x14ac:dyDescent="0.2">
      <c r="A274" s="47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</row>
    <row r="275" spans="1:43" x14ac:dyDescent="0.2">
      <c r="A275" s="47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</row>
    <row r="276" spans="1:43" x14ac:dyDescent="0.2">
      <c r="A276" s="47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9"/>
      <c r="AL276" s="49"/>
      <c r="AM276" s="49"/>
      <c r="AN276" s="49"/>
      <c r="AO276" s="49"/>
      <c r="AP276" s="49"/>
      <c r="AQ276" s="49"/>
    </row>
    <row r="277" spans="1:43" x14ac:dyDescent="0.2">
      <c r="A277" s="47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</row>
    <row r="278" spans="1:43" x14ac:dyDescent="0.2">
      <c r="A278" s="47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</row>
    <row r="279" spans="1:43" x14ac:dyDescent="0.2">
      <c r="A279" s="47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9"/>
      <c r="AL279" s="49"/>
      <c r="AM279" s="49"/>
      <c r="AN279" s="49"/>
      <c r="AO279" s="49"/>
      <c r="AP279" s="49"/>
      <c r="AQ279" s="49"/>
    </row>
    <row r="280" spans="1:43" x14ac:dyDescent="0.2">
      <c r="A280" s="47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9"/>
      <c r="AL280" s="49"/>
      <c r="AM280" s="49"/>
      <c r="AN280" s="49"/>
      <c r="AO280" s="49"/>
      <c r="AP280" s="49"/>
      <c r="AQ280" s="49"/>
    </row>
    <row r="281" spans="1:43" x14ac:dyDescent="0.2">
      <c r="A281" s="47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9"/>
      <c r="AL281" s="49"/>
      <c r="AM281" s="49"/>
      <c r="AN281" s="49"/>
      <c r="AO281" s="49"/>
      <c r="AP281" s="49"/>
      <c r="AQ281" s="49"/>
    </row>
    <row r="282" spans="1:43" x14ac:dyDescent="0.2">
      <c r="A282" s="47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9"/>
      <c r="AL282" s="49"/>
      <c r="AM282" s="49"/>
      <c r="AN282" s="49"/>
      <c r="AO282" s="49"/>
      <c r="AP282" s="49"/>
      <c r="AQ282" s="49"/>
    </row>
    <row r="283" spans="1:43" x14ac:dyDescent="0.2">
      <c r="A283" s="47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9"/>
      <c r="AL283" s="49"/>
      <c r="AM283" s="49"/>
      <c r="AN283" s="49"/>
      <c r="AO283" s="49"/>
      <c r="AP283" s="49"/>
      <c r="AQ283" s="49"/>
    </row>
    <row r="284" spans="1:43" x14ac:dyDescent="0.2">
      <c r="A284" s="47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9"/>
      <c r="AL284" s="49"/>
      <c r="AM284" s="49"/>
      <c r="AN284" s="49"/>
      <c r="AO284" s="49"/>
      <c r="AP284" s="49"/>
      <c r="AQ284" s="49"/>
    </row>
    <row r="285" spans="1:43" x14ac:dyDescent="0.2">
      <c r="A285" s="47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9"/>
      <c r="AL285" s="49"/>
      <c r="AM285" s="49"/>
      <c r="AN285" s="49"/>
      <c r="AO285" s="49"/>
      <c r="AP285" s="49"/>
      <c r="AQ285" s="49"/>
    </row>
    <row r="286" spans="1:43" x14ac:dyDescent="0.2">
      <c r="A286" s="47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9"/>
      <c r="AL286" s="49"/>
      <c r="AM286" s="49"/>
      <c r="AN286" s="49"/>
      <c r="AO286" s="49"/>
      <c r="AP286" s="49"/>
      <c r="AQ286" s="49"/>
    </row>
    <row r="287" spans="1:43" x14ac:dyDescent="0.2">
      <c r="A287" s="47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9"/>
      <c r="AL287" s="49"/>
      <c r="AM287" s="49"/>
      <c r="AN287" s="49"/>
      <c r="AO287" s="49"/>
      <c r="AP287" s="49"/>
      <c r="AQ287" s="49"/>
    </row>
    <row r="288" spans="1:43" x14ac:dyDescent="0.2">
      <c r="A288" s="47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</row>
    <row r="289" spans="1:43" x14ac:dyDescent="0.2">
      <c r="A289" s="47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</row>
    <row r="290" spans="1:43" x14ac:dyDescent="0.2">
      <c r="A290" s="47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9"/>
      <c r="AL290" s="49"/>
      <c r="AM290" s="49"/>
      <c r="AN290" s="49"/>
      <c r="AO290" s="49"/>
      <c r="AP290" s="49"/>
      <c r="AQ290" s="49"/>
    </row>
    <row r="291" spans="1:43" x14ac:dyDescent="0.2">
      <c r="A291" s="47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9"/>
      <c r="AL291" s="49"/>
      <c r="AM291" s="49"/>
      <c r="AN291" s="49"/>
      <c r="AO291" s="49"/>
      <c r="AP291" s="49"/>
      <c r="AQ291" s="49"/>
    </row>
    <row r="292" spans="1:43" x14ac:dyDescent="0.2">
      <c r="A292" s="47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9"/>
      <c r="AL292" s="49"/>
      <c r="AM292" s="49"/>
      <c r="AN292" s="49"/>
      <c r="AO292" s="49"/>
      <c r="AP292" s="49"/>
      <c r="AQ292" s="49"/>
    </row>
    <row r="293" spans="1:43" x14ac:dyDescent="0.2">
      <c r="A293" s="47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9"/>
      <c r="AL293" s="49"/>
      <c r="AM293" s="49"/>
      <c r="AN293" s="49"/>
      <c r="AO293" s="49"/>
      <c r="AP293" s="49"/>
      <c r="AQ293" s="49"/>
    </row>
    <row r="294" spans="1:43" x14ac:dyDescent="0.2">
      <c r="A294" s="47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9"/>
      <c r="AL294" s="49"/>
      <c r="AM294" s="49"/>
      <c r="AN294" s="49"/>
      <c r="AO294" s="49"/>
      <c r="AP294" s="49"/>
      <c r="AQ294" s="49"/>
    </row>
    <row r="295" spans="1:43" x14ac:dyDescent="0.2">
      <c r="A295" s="47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9"/>
      <c r="AL295" s="49"/>
      <c r="AM295" s="49"/>
      <c r="AN295" s="49"/>
      <c r="AO295" s="49"/>
      <c r="AP295" s="49"/>
      <c r="AQ295" s="49"/>
    </row>
    <row r="296" spans="1:43" x14ac:dyDescent="0.2">
      <c r="A296" s="47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9"/>
      <c r="AL296" s="49"/>
      <c r="AM296" s="49"/>
      <c r="AN296" s="49"/>
      <c r="AO296" s="49"/>
      <c r="AP296" s="49"/>
      <c r="AQ296" s="49"/>
    </row>
    <row r="297" spans="1:43" x14ac:dyDescent="0.2">
      <c r="A297" s="47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9"/>
      <c r="AL297" s="49"/>
      <c r="AM297" s="49"/>
      <c r="AN297" s="49"/>
      <c r="AO297" s="49"/>
      <c r="AP297" s="49"/>
      <c r="AQ297" s="49"/>
    </row>
    <row r="298" spans="1:43" x14ac:dyDescent="0.2">
      <c r="A298" s="47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9"/>
      <c r="AL298" s="49"/>
      <c r="AM298" s="49"/>
      <c r="AN298" s="49"/>
      <c r="AO298" s="49"/>
      <c r="AP298" s="49"/>
      <c r="AQ298" s="49"/>
    </row>
    <row r="299" spans="1:43" x14ac:dyDescent="0.2">
      <c r="A299" s="47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</row>
    <row r="300" spans="1:43" x14ac:dyDescent="0.2">
      <c r="A300" s="47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</row>
    <row r="301" spans="1:43" x14ac:dyDescent="0.2">
      <c r="A301" s="47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</row>
    <row r="302" spans="1:43" x14ac:dyDescent="0.2">
      <c r="A302" s="47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</row>
    <row r="303" spans="1:43" x14ac:dyDescent="0.2">
      <c r="A303" s="47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9"/>
      <c r="AL303" s="49"/>
      <c r="AM303" s="49"/>
      <c r="AN303" s="49"/>
      <c r="AO303" s="49"/>
      <c r="AP303" s="49"/>
      <c r="AQ303" s="49"/>
    </row>
    <row r="304" spans="1:43" x14ac:dyDescent="0.2">
      <c r="A304" s="47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9"/>
      <c r="AL304" s="49"/>
      <c r="AM304" s="49"/>
      <c r="AN304" s="49"/>
      <c r="AO304" s="49"/>
      <c r="AP304" s="49"/>
      <c r="AQ304" s="49"/>
    </row>
    <row r="305" spans="1:43" x14ac:dyDescent="0.2">
      <c r="A305" s="51"/>
    </row>
    <row r="306" spans="1:43" x14ac:dyDescent="0.2">
      <c r="A306" s="51"/>
    </row>
    <row r="307" spans="1:43" x14ac:dyDescent="0.2">
      <c r="A307" s="47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49"/>
      <c r="AL307" s="49"/>
      <c r="AM307" s="49"/>
      <c r="AN307" s="49"/>
      <c r="AO307" s="49"/>
      <c r="AP307" s="49"/>
      <c r="AQ307" s="49"/>
    </row>
    <row r="308" spans="1:43" x14ac:dyDescent="0.2">
      <c r="A308" s="47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9"/>
      <c r="AL308" s="49"/>
      <c r="AM308" s="49"/>
      <c r="AN308" s="49"/>
      <c r="AO308" s="49"/>
      <c r="AP308" s="49"/>
      <c r="AQ308" s="49"/>
    </row>
    <row r="309" spans="1:43" x14ac:dyDescent="0.2">
      <c r="A309" s="47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</row>
    <row r="310" spans="1:43" x14ac:dyDescent="0.2">
      <c r="A310" s="47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</row>
    <row r="311" spans="1:43" x14ac:dyDescent="0.2">
      <c r="A311" s="47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</row>
    <row r="312" spans="1:43" x14ac:dyDescent="0.2">
      <c r="A312" s="47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</row>
    <row r="313" spans="1:43" x14ac:dyDescent="0.2">
      <c r="A313" s="47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9"/>
      <c r="AL313" s="49"/>
      <c r="AM313" s="49"/>
      <c r="AN313" s="49"/>
      <c r="AO313" s="49"/>
      <c r="AP313" s="49"/>
      <c r="AQ313" s="49"/>
    </row>
    <row r="314" spans="1:43" x14ac:dyDescent="0.2">
      <c r="A314" s="47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9"/>
      <c r="AL314" s="49"/>
      <c r="AM314" s="49"/>
      <c r="AN314" s="49"/>
      <c r="AO314" s="49"/>
      <c r="AP314" s="49"/>
      <c r="AQ314" s="49"/>
    </row>
    <row r="315" spans="1:43" x14ac:dyDescent="0.2">
      <c r="A315" s="51"/>
    </row>
    <row r="316" spans="1:43" x14ac:dyDescent="0.2">
      <c r="A316" s="51"/>
    </row>
    <row r="317" spans="1:43" x14ac:dyDescent="0.2">
      <c r="A317" s="47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49"/>
      <c r="AL317" s="49"/>
      <c r="AM317" s="49"/>
      <c r="AN317" s="49"/>
      <c r="AO317" s="49"/>
      <c r="AP317" s="49"/>
      <c r="AQ317" s="49"/>
    </row>
    <row r="318" spans="1:43" x14ac:dyDescent="0.2">
      <c r="A318" s="47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9"/>
      <c r="AL318" s="49"/>
      <c r="AM318" s="49"/>
      <c r="AN318" s="49"/>
      <c r="AO318" s="49"/>
      <c r="AP318" s="49"/>
      <c r="AQ318" s="49"/>
    </row>
    <row r="319" spans="1:43" x14ac:dyDescent="0.2">
      <c r="A319" s="47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</row>
    <row r="320" spans="1:43" x14ac:dyDescent="0.2">
      <c r="A320" s="47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</row>
    <row r="321" spans="1:43" x14ac:dyDescent="0.2">
      <c r="A321" s="47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</row>
    <row r="322" spans="1:43" x14ac:dyDescent="0.2">
      <c r="A322" s="47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</row>
    <row r="323" spans="1:43" x14ac:dyDescent="0.2">
      <c r="A323" s="47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</row>
    <row r="324" spans="1:43" x14ac:dyDescent="0.2">
      <c r="A324" s="47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9"/>
      <c r="AL324" s="49"/>
      <c r="AM324" s="49"/>
      <c r="AN324" s="49"/>
      <c r="AO324" s="49"/>
      <c r="AP324" s="49"/>
      <c r="AQ324" s="49"/>
    </row>
    <row r="325" spans="1:43" x14ac:dyDescent="0.2">
      <c r="A325" s="51"/>
    </row>
    <row r="326" spans="1:43" x14ac:dyDescent="0.2">
      <c r="A326" s="51"/>
    </row>
    <row r="327" spans="1:43" x14ac:dyDescent="0.2">
      <c r="A327" s="47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49"/>
      <c r="AL327" s="49"/>
      <c r="AM327" s="49"/>
      <c r="AN327" s="49"/>
      <c r="AO327" s="49"/>
      <c r="AP327" s="49"/>
      <c r="AQ327" s="49"/>
    </row>
    <row r="328" spans="1:43" x14ac:dyDescent="0.2">
      <c r="A328" s="47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9"/>
      <c r="AL328" s="49"/>
      <c r="AM328" s="49"/>
      <c r="AN328" s="49"/>
      <c r="AO328" s="49"/>
      <c r="AP328" s="49"/>
      <c r="AQ328" s="49"/>
    </row>
    <row r="329" spans="1:43" x14ac:dyDescent="0.2">
      <c r="A329" s="47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</row>
    <row r="330" spans="1:43" x14ac:dyDescent="0.2">
      <c r="A330" s="47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</row>
    <row r="331" spans="1:43" x14ac:dyDescent="0.2">
      <c r="A331" s="47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</row>
    <row r="332" spans="1:43" x14ac:dyDescent="0.2">
      <c r="A332" s="47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</row>
    <row r="333" spans="1:43" x14ac:dyDescent="0.2">
      <c r="A333" s="47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</row>
    <row r="334" spans="1:43" x14ac:dyDescent="0.2">
      <c r="A334" s="47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9"/>
      <c r="AL334" s="49"/>
      <c r="AM334" s="49"/>
      <c r="AN334" s="49"/>
      <c r="AO334" s="49"/>
      <c r="AP334" s="49"/>
      <c r="AQ334" s="49"/>
    </row>
    <row r="335" spans="1:43" x14ac:dyDescent="0.2">
      <c r="A335" s="47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9"/>
      <c r="AL335" s="49"/>
      <c r="AM335" s="49"/>
      <c r="AN335" s="49"/>
      <c r="AO335" s="49"/>
      <c r="AP335" s="49"/>
      <c r="AQ335" s="49"/>
    </row>
    <row r="336" spans="1:43" x14ac:dyDescent="0.2">
      <c r="A336" s="51"/>
    </row>
    <row r="337" spans="1:43" x14ac:dyDescent="0.2">
      <c r="A337" s="51"/>
    </row>
    <row r="338" spans="1:43" x14ac:dyDescent="0.2">
      <c r="A338" s="47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49"/>
      <c r="AL338" s="49"/>
      <c r="AM338" s="49"/>
      <c r="AN338" s="49"/>
      <c r="AO338" s="49"/>
      <c r="AP338" s="49"/>
      <c r="AQ338" s="49"/>
    </row>
    <row r="339" spans="1:43" x14ac:dyDescent="0.2">
      <c r="A339" s="47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9"/>
      <c r="AL339" s="49"/>
      <c r="AM339" s="49"/>
      <c r="AN339" s="49"/>
      <c r="AO339" s="49"/>
      <c r="AP339" s="49"/>
      <c r="AQ339" s="49"/>
    </row>
    <row r="340" spans="1:43" x14ac:dyDescent="0.2">
      <c r="A340" s="47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</row>
    <row r="341" spans="1:43" x14ac:dyDescent="0.2">
      <c r="A341" s="47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</row>
    <row r="342" spans="1:43" x14ac:dyDescent="0.2">
      <c r="A342" s="47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</row>
    <row r="343" spans="1:43" x14ac:dyDescent="0.2">
      <c r="A343" s="47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</row>
    <row r="344" spans="1:43" x14ac:dyDescent="0.2">
      <c r="A344" s="47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</row>
    <row r="345" spans="1:43" x14ac:dyDescent="0.2">
      <c r="A345" s="47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9"/>
      <c r="AL345" s="49"/>
      <c r="AM345" s="49"/>
      <c r="AN345" s="49"/>
      <c r="AO345" s="49"/>
      <c r="AP345" s="49"/>
      <c r="AQ345" s="49"/>
    </row>
    <row r="346" spans="1:43" x14ac:dyDescent="0.2">
      <c r="A346" s="47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49"/>
      <c r="AL346" s="49"/>
      <c r="AM346" s="49"/>
      <c r="AN346" s="49"/>
      <c r="AO346" s="49"/>
      <c r="AP346" s="49"/>
      <c r="AQ346" s="49"/>
    </row>
    <row r="347" spans="1:43" x14ac:dyDescent="0.2">
      <c r="A347" s="47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49"/>
      <c r="AL347" s="49"/>
      <c r="AM347" s="49"/>
      <c r="AN347" s="49"/>
      <c r="AO347" s="49"/>
      <c r="AP347" s="49"/>
      <c r="AQ347" s="49"/>
    </row>
    <row r="348" spans="1:43" x14ac:dyDescent="0.2">
      <c r="A348" s="51"/>
    </row>
    <row r="349" spans="1:43" x14ac:dyDescent="0.2">
      <c r="A349" s="51"/>
    </row>
    <row r="350" spans="1:43" x14ac:dyDescent="0.2">
      <c r="A350" s="47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49"/>
      <c r="AL350" s="49"/>
      <c r="AM350" s="49"/>
      <c r="AN350" s="49"/>
      <c r="AO350" s="49"/>
      <c r="AP350" s="49"/>
      <c r="AQ350" s="49"/>
    </row>
    <row r="351" spans="1:43" x14ac:dyDescent="0.2">
      <c r="A351" s="47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49"/>
      <c r="AL351" s="49"/>
      <c r="AM351" s="49"/>
      <c r="AN351" s="49"/>
      <c r="AO351" s="49"/>
      <c r="AP351" s="49"/>
      <c r="AQ351" s="49"/>
    </row>
    <row r="352" spans="1:43" x14ac:dyDescent="0.2">
      <c r="A352" s="47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49"/>
      <c r="AL352" s="49"/>
      <c r="AM352" s="49"/>
      <c r="AN352" s="49"/>
      <c r="AO352" s="49"/>
      <c r="AP352" s="49"/>
      <c r="AQ352" s="49"/>
    </row>
    <row r="353" spans="1:43" x14ac:dyDescent="0.2">
      <c r="A353" s="47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9"/>
      <c r="AL353" s="49"/>
      <c r="AM353" s="49"/>
      <c r="AN353" s="49"/>
      <c r="AO353" s="49"/>
      <c r="AP353" s="49"/>
      <c r="AQ353" s="49"/>
    </row>
    <row r="354" spans="1:43" x14ac:dyDescent="0.2">
      <c r="A354" s="47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</row>
    <row r="355" spans="1:43" x14ac:dyDescent="0.2">
      <c r="A355" s="47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</row>
    <row r="356" spans="1:43" x14ac:dyDescent="0.2">
      <c r="A356" s="47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</row>
    <row r="357" spans="1:43" x14ac:dyDescent="0.2">
      <c r="A357" s="47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</row>
    <row r="358" spans="1:43" x14ac:dyDescent="0.2">
      <c r="A358" s="47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9"/>
      <c r="AL358" s="49"/>
      <c r="AM358" s="49"/>
      <c r="AN358" s="49"/>
      <c r="AO358" s="49"/>
      <c r="AP358" s="49"/>
      <c r="AQ358" s="49"/>
    </row>
    <row r="359" spans="1:43" x14ac:dyDescent="0.2">
      <c r="A359" s="47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9"/>
      <c r="AL359" s="49"/>
      <c r="AM359" s="49"/>
      <c r="AN359" s="49"/>
      <c r="AO359" s="49"/>
      <c r="AP359" s="49"/>
      <c r="AQ359" s="49"/>
    </row>
    <row r="360" spans="1:43" x14ac:dyDescent="0.2">
      <c r="A360" s="51"/>
    </row>
    <row r="361" spans="1:43" x14ac:dyDescent="0.2">
      <c r="A361" s="51"/>
    </row>
    <row r="362" spans="1:43" x14ac:dyDescent="0.2">
      <c r="A362" s="47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49"/>
      <c r="AL362" s="49"/>
      <c r="AM362" s="49"/>
      <c r="AN362" s="49"/>
      <c r="AO362" s="49"/>
      <c r="AP362" s="49"/>
      <c r="AQ362" s="49"/>
    </row>
    <row r="363" spans="1:43" x14ac:dyDescent="0.2">
      <c r="A363" s="47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  <c r="AC363" s="54"/>
      <c r="AD363" s="54"/>
      <c r="AE363" s="54"/>
      <c r="AF363" s="54"/>
      <c r="AG363" s="54"/>
      <c r="AH363" s="54"/>
      <c r="AI363" s="54"/>
      <c r="AJ363" s="54"/>
      <c r="AK363" s="49"/>
      <c r="AL363" s="49"/>
      <c r="AM363" s="49"/>
      <c r="AN363" s="49"/>
      <c r="AO363" s="49"/>
      <c r="AP363" s="49"/>
      <c r="AQ363" s="49"/>
    </row>
    <row r="364" spans="1:43" x14ac:dyDescent="0.2">
      <c r="A364" s="47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9"/>
      <c r="AL364" s="49"/>
      <c r="AM364" s="49"/>
      <c r="AN364" s="49"/>
      <c r="AO364" s="49"/>
      <c r="AP364" s="49"/>
      <c r="AQ364" s="49"/>
    </row>
    <row r="365" spans="1:43" x14ac:dyDescent="0.2">
      <c r="A365" s="47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</row>
    <row r="366" spans="1:43" x14ac:dyDescent="0.2">
      <c r="A366" s="47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</row>
    <row r="367" spans="1:43" x14ac:dyDescent="0.2">
      <c r="A367" s="47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</row>
    <row r="368" spans="1:43" x14ac:dyDescent="0.2">
      <c r="A368" s="47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9"/>
      <c r="AL368" s="49"/>
      <c r="AM368" s="49"/>
      <c r="AN368" s="49"/>
      <c r="AO368" s="49"/>
      <c r="AP368" s="49"/>
      <c r="AQ368" s="49"/>
    </row>
    <row r="369" spans="1:43" x14ac:dyDescent="0.2">
      <c r="A369" s="47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49"/>
      <c r="AL369" s="49"/>
      <c r="AM369" s="49"/>
      <c r="AN369" s="49"/>
      <c r="AO369" s="49"/>
      <c r="AP369" s="49"/>
      <c r="AQ369" s="49"/>
    </row>
    <row r="370" spans="1:43" x14ac:dyDescent="0.2">
      <c r="A370" s="47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49"/>
      <c r="AL370" s="49"/>
      <c r="AM370" s="49"/>
      <c r="AN370" s="49"/>
      <c r="AO370" s="49"/>
      <c r="AP370" s="49"/>
      <c r="AQ370" s="49"/>
    </row>
    <row r="371" spans="1:43" x14ac:dyDescent="0.2">
      <c r="A371" s="51"/>
    </row>
    <row r="372" spans="1:43" x14ac:dyDescent="0.2">
      <c r="A372" s="51"/>
    </row>
    <row r="373" spans="1:43" x14ac:dyDescent="0.2">
      <c r="A373" s="47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49"/>
      <c r="AL373" s="49"/>
      <c r="AM373" s="49"/>
      <c r="AN373" s="49"/>
      <c r="AO373" s="49"/>
      <c r="AP373" s="49"/>
      <c r="AQ373" s="49"/>
    </row>
    <row r="374" spans="1:43" x14ac:dyDescent="0.2">
      <c r="A374" s="47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49"/>
      <c r="AL374" s="49"/>
      <c r="AM374" s="49"/>
      <c r="AN374" s="49"/>
      <c r="AO374" s="49"/>
      <c r="AP374" s="49"/>
      <c r="AQ374" s="49"/>
    </row>
    <row r="375" spans="1:43" x14ac:dyDescent="0.2">
      <c r="A375" s="47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  <c r="AC375" s="54"/>
      <c r="AD375" s="54"/>
      <c r="AE375" s="54"/>
      <c r="AF375" s="54"/>
      <c r="AG375" s="54"/>
      <c r="AH375" s="54"/>
      <c r="AI375" s="54"/>
      <c r="AJ375" s="54"/>
      <c r="AK375" s="49"/>
      <c r="AL375" s="49"/>
      <c r="AM375" s="49"/>
      <c r="AN375" s="49"/>
      <c r="AO375" s="49"/>
      <c r="AP375" s="49"/>
      <c r="AQ375" s="49"/>
    </row>
    <row r="376" spans="1:43" x14ac:dyDescent="0.2">
      <c r="A376" s="47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9"/>
      <c r="AL376" s="49"/>
      <c r="AM376" s="49"/>
      <c r="AN376" s="49"/>
      <c r="AO376" s="49"/>
      <c r="AP376" s="49"/>
      <c r="AQ376" s="49"/>
    </row>
    <row r="377" spans="1:43" x14ac:dyDescent="0.2">
      <c r="A377" s="47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</row>
    <row r="378" spans="1:43" x14ac:dyDescent="0.2">
      <c r="A378" s="47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</row>
    <row r="379" spans="1:43" x14ac:dyDescent="0.2">
      <c r="A379" s="47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</row>
    <row r="380" spans="1:43" x14ac:dyDescent="0.2">
      <c r="A380" s="47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</row>
    <row r="381" spans="1:43" x14ac:dyDescent="0.2">
      <c r="A381" s="47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</row>
    <row r="382" spans="1:43" x14ac:dyDescent="0.2">
      <c r="A382" s="47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</row>
    <row r="383" spans="1:43" x14ac:dyDescent="0.2">
      <c r="A383" s="47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9"/>
      <c r="AL383" s="49"/>
      <c r="AM383" s="49"/>
      <c r="AN383" s="49"/>
      <c r="AO383" s="49"/>
      <c r="AP383" s="49"/>
      <c r="AQ383" s="49"/>
    </row>
    <row r="384" spans="1:43" x14ac:dyDescent="0.2">
      <c r="A384" s="47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9"/>
      <c r="AL384" s="49"/>
      <c r="AM384" s="49"/>
      <c r="AN384" s="49"/>
      <c r="AO384" s="49"/>
      <c r="AP384" s="49"/>
      <c r="AQ384" s="49"/>
    </row>
    <row r="385" spans="1:43" x14ac:dyDescent="0.2">
      <c r="A385" s="51"/>
    </row>
    <row r="386" spans="1:43" x14ac:dyDescent="0.2">
      <c r="A386" s="51"/>
    </row>
    <row r="387" spans="1:43" x14ac:dyDescent="0.2">
      <c r="A387" s="47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  <c r="AC387" s="54"/>
      <c r="AD387" s="54"/>
      <c r="AE387" s="54"/>
      <c r="AF387" s="54"/>
      <c r="AG387" s="54"/>
      <c r="AH387" s="54"/>
      <c r="AI387" s="54"/>
      <c r="AJ387" s="54"/>
      <c r="AK387" s="49"/>
      <c r="AL387" s="49"/>
      <c r="AM387" s="49"/>
      <c r="AN387" s="49"/>
      <c r="AO387" s="49"/>
      <c r="AP387" s="49"/>
      <c r="AQ387" s="49"/>
    </row>
    <row r="388" spans="1:43" x14ac:dyDescent="0.2">
      <c r="A388" s="47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  <c r="AC388" s="54"/>
      <c r="AD388" s="54"/>
      <c r="AE388" s="54"/>
      <c r="AF388" s="54"/>
      <c r="AG388" s="54"/>
      <c r="AH388" s="54"/>
      <c r="AI388" s="54"/>
      <c r="AJ388" s="54"/>
      <c r="AK388" s="49"/>
      <c r="AL388" s="49"/>
      <c r="AM388" s="49"/>
      <c r="AN388" s="49"/>
      <c r="AO388" s="49"/>
      <c r="AP388" s="49"/>
      <c r="AQ388" s="49"/>
    </row>
    <row r="389" spans="1:43" x14ac:dyDescent="0.2">
      <c r="A389" s="47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  <c r="AC389" s="54"/>
      <c r="AD389" s="54"/>
      <c r="AE389" s="54"/>
      <c r="AF389" s="54"/>
      <c r="AG389" s="54"/>
      <c r="AH389" s="54"/>
      <c r="AI389" s="54"/>
      <c r="AJ389" s="54"/>
      <c r="AK389" s="49"/>
      <c r="AL389" s="49"/>
      <c r="AM389" s="49"/>
      <c r="AN389" s="49"/>
      <c r="AO389" s="49"/>
      <c r="AP389" s="49"/>
      <c r="AQ389" s="49"/>
    </row>
    <row r="390" spans="1:43" x14ac:dyDescent="0.2">
      <c r="A390" s="47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9"/>
      <c r="AL390" s="49"/>
      <c r="AM390" s="49"/>
      <c r="AN390" s="49"/>
      <c r="AO390" s="49"/>
      <c r="AP390" s="49"/>
      <c r="AQ390" s="49"/>
    </row>
    <row r="391" spans="1:43" x14ac:dyDescent="0.2">
      <c r="A391" s="47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</row>
    <row r="392" spans="1:43" x14ac:dyDescent="0.2">
      <c r="A392" s="47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</row>
    <row r="393" spans="1:43" x14ac:dyDescent="0.2">
      <c r="A393" s="47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</row>
    <row r="394" spans="1:43" x14ac:dyDescent="0.2">
      <c r="A394" s="47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</row>
    <row r="395" spans="1:43" x14ac:dyDescent="0.2">
      <c r="A395" s="47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</row>
    <row r="396" spans="1:43" x14ac:dyDescent="0.2">
      <c r="A396" s="47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</row>
    <row r="397" spans="1:43" x14ac:dyDescent="0.2">
      <c r="A397" s="47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9"/>
      <c r="AL397" s="49"/>
      <c r="AM397" s="49"/>
      <c r="AN397" s="49"/>
      <c r="AO397" s="49"/>
      <c r="AP397" s="49"/>
      <c r="AQ397" s="49"/>
    </row>
    <row r="398" spans="1:43" x14ac:dyDescent="0.2">
      <c r="A398" s="47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9"/>
      <c r="AL398" s="49"/>
      <c r="AM398" s="49"/>
      <c r="AN398" s="49"/>
      <c r="AO398" s="49"/>
      <c r="AP398" s="49"/>
      <c r="AQ398" s="49"/>
    </row>
    <row r="399" spans="1:43" x14ac:dyDescent="0.2">
      <c r="A399" s="51"/>
    </row>
    <row r="400" spans="1:43" x14ac:dyDescent="0.2">
      <c r="A400" s="51"/>
    </row>
    <row r="401" spans="1:43" x14ac:dyDescent="0.2">
      <c r="A401" s="47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49"/>
      <c r="AL401" s="49"/>
      <c r="AM401" s="49"/>
      <c r="AN401" s="49"/>
      <c r="AO401" s="49"/>
      <c r="AP401" s="49"/>
      <c r="AQ401" s="49"/>
    </row>
    <row r="402" spans="1:43" x14ac:dyDescent="0.2">
      <c r="A402" s="47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  <c r="AH402" s="56"/>
      <c r="AI402" s="56"/>
      <c r="AJ402" s="56"/>
      <c r="AK402" s="49"/>
      <c r="AL402" s="49"/>
      <c r="AM402" s="49"/>
      <c r="AN402" s="49"/>
      <c r="AO402" s="49"/>
      <c r="AP402" s="49"/>
      <c r="AQ402" s="49"/>
    </row>
    <row r="403" spans="1:43" x14ac:dyDescent="0.2">
      <c r="A403" s="47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</row>
    <row r="404" spans="1:43" x14ac:dyDescent="0.2">
      <c r="A404" s="47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</row>
    <row r="405" spans="1:43" x14ac:dyDescent="0.2">
      <c r="A405" s="47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</row>
    <row r="406" spans="1:43" x14ac:dyDescent="0.2">
      <c r="A406" s="47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</row>
    <row r="407" spans="1:43" x14ac:dyDescent="0.2">
      <c r="A407" s="47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</row>
    <row r="408" spans="1:43" x14ac:dyDescent="0.2">
      <c r="A408" s="47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9"/>
      <c r="AL408" s="49"/>
      <c r="AM408" s="49"/>
      <c r="AN408" s="49"/>
      <c r="AO408" s="49"/>
      <c r="AP408" s="49"/>
      <c r="AQ408" s="49"/>
    </row>
    <row r="409" spans="1:43" x14ac:dyDescent="0.2">
      <c r="A409" s="47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9"/>
      <c r="AL409" s="49"/>
      <c r="AM409" s="49"/>
      <c r="AN409" s="49"/>
      <c r="AO409" s="49"/>
      <c r="AP409" s="49"/>
      <c r="AQ409" s="49"/>
    </row>
    <row r="410" spans="1:43" x14ac:dyDescent="0.2">
      <c r="A410" s="51"/>
    </row>
    <row r="411" spans="1:43" x14ac:dyDescent="0.2">
      <c r="A411" s="51"/>
    </row>
    <row r="412" spans="1:43" x14ac:dyDescent="0.2">
      <c r="A412" s="47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49"/>
      <c r="AL412" s="49"/>
      <c r="AM412" s="49"/>
      <c r="AN412" s="49"/>
      <c r="AO412" s="49"/>
      <c r="AP412" s="49"/>
      <c r="AQ412" s="49"/>
    </row>
    <row r="413" spans="1:43" x14ac:dyDescent="0.2">
      <c r="A413" s="47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49"/>
      <c r="AL413" s="49"/>
      <c r="AM413" s="49"/>
      <c r="AN413" s="49"/>
      <c r="AO413" s="49"/>
      <c r="AP413" s="49"/>
      <c r="AQ413" s="49"/>
    </row>
    <row r="414" spans="1:43" x14ac:dyDescent="0.2">
      <c r="A414" s="47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9"/>
      <c r="AL414" s="49"/>
      <c r="AM414" s="49"/>
      <c r="AN414" s="49"/>
      <c r="AO414" s="49"/>
      <c r="AP414" s="49"/>
      <c r="AQ414" s="49"/>
    </row>
    <row r="415" spans="1:43" x14ac:dyDescent="0.2">
      <c r="A415" s="47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</row>
    <row r="416" spans="1:43" x14ac:dyDescent="0.2">
      <c r="A416" s="47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</row>
    <row r="417" spans="1:43" x14ac:dyDescent="0.2">
      <c r="A417" s="47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</row>
    <row r="418" spans="1:43" x14ac:dyDescent="0.2">
      <c r="A418" s="47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</row>
    <row r="419" spans="1:43" x14ac:dyDescent="0.2">
      <c r="A419" s="47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9"/>
      <c r="AL419" s="49"/>
      <c r="AM419" s="49"/>
      <c r="AN419" s="49"/>
      <c r="AO419" s="49"/>
      <c r="AP419" s="49"/>
      <c r="AQ419" s="49"/>
    </row>
    <row r="420" spans="1:43" x14ac:dyDescent="0.2">
      <c r="A420" s="47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9"/>
      <c r="AL420" s="49"/>
      <c r="AM420" s="49"/>
      <c r="AN420" s="49"/>
      <c r="AO420" s="49"/>
      <c r="AP420" s="49"/>
      <c r="AQ420" s="49"/>
    </row>
    <row r="421" spans="1:43" x14ac:dyDescent="0.2">
      <c r="A421" s="51"/>
    </row>
    <row r="422" spans="1:43" x14ac:dyDescent="0.2">
      <c r="A422" s="51"/>
    </row>
    <row r="423" spans="1:43" x14ac:dyDescent="0.2">
      <c r="A423" s="47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49"/>
      <c r="AL423" s="49"/>
      <c r="AM423" s="49"/>
      <c r="AN423" s="49"/>
      <c r="AO423" s="49"/>
      <c r="AP423" s="49"/>
      <c r="AQ423" s="49"/>
    </row>
    <row r="424" spans="1:43" x14ac:dyDescent="0.2">
      <c r="A424" s="47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49"/>
      <c r="AL424" s="49"/>
      <c r="AM424" s="49"/>
      <c r="AN424" s="49"/>
      <c r="AO424" s="49"/>
      <c r="AP424" s="49"/>
      <c r="AQ424" s="49"/>
    </row>
    <row r="425" spans="1:43" x14ac:dyDescent="0.2">
      <c r="A425" s="47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  <c r="AH425" s="56"/>
      <c r="AI425" s="56"/>
      <c r="AJ425" s="56"/>
      <c r="AK425" s="49"/>
      <c r="AL425" s="49"/>
      <c r="AM425" s="49"/>
      <c r="AN425" s="49"/>
      <c r="AO425" s="49"/>
      <c r="AP425" s="49"/>
      <c r="AQ425" s="49"/>
    </row>
    <row r="426" spans="1:43" x14ac:dyDescent="0.2">
      <c r="A426" s="47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</row>
    <row r="427" spans="1:43" x14ac:dyDescent="0.2">
      <c r="A427" s="47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</row>
    <row r="428" spans="1:43" x14ac:dyDescent="0.2">
      <c r="A428" s="47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</row>
    <row r="429" spans="1:43" x14ac:dyDescent="0.2">
      <c r="A429" s="47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</row>
    <row r="430" spans="1:43" x14ac:dyDescent="0.2">
      <c r="A430" s="47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9"/>
      <c r="AL430" s="49"/>
      <c r="AM430" s="49"/>
      <c r="AN430" s="49"/>
      <c r="AO430" s="49"/>
      <c r="AP430" s="49"/>
      <c r="AQ430" s="49"/>
    </row>
    <row r="431" spans="1:43" x14ac:dyDescent="0.2">
      <c r="A431" s="47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9"/>
      <c r="AL431" s="49"/>
      <c r="AM431" s="49"/>
      <c r="AN431" s="49"/>
      <c r="AO431" s="49"/>
      <c r="AP431" s="49"/>
      <c r="AQ431" s="49"/>
    </row>
    <row r="432" spans="1:43" x14ac:dyDescent="0.2">
      <c r="A432" s="51"/>
    </row>
    <row r="433" spans="1:43" x14ac:dyDescent="0.2">
      <c r="A433" s="51"/>
    </row>
    <row r="434" spans="1:43" x14ac:dyDescent="0.2">
      <c r="A434" s="47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49"/>
      <c r="AL434" s="49"/>
      <c r="AM434" s="49"/>
      <c r="AN434" s="49"/>
      <c r="AO434" s="49"/>
      <c r="AP434" s="49"/>
      <c r="AQ434" s="49"/>
    </row>
    <row r="435" spans="1:43" x14ac:dyDescent="0.2">
      <c r="A435" s="47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9"/>
      <c r="AL435" s="49"/>
      <c r="AM435" s="49"/>
      <c r="AN435" s="49"/>
      <c r="AO435" s="49"/>
      <c r="AP435" s="49"/>
      <c r="AQ435" s="49"/>
    </row>
    <row r="436" spans="1:43" x14ac:dyDescent="0.2">
      <c r="A436" s="47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</row>
    <row r="437" spans="1:43" x14ac:dyDescent="0.2">
      <c r="A437" s="47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</row>
    <row r="438" spans="1:43" x14ac:dyDescent="0.2">
      <c r="A438" s="47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</row>
    <row r="439" spans="1:43" x14ac:dyDescent="0.2">
      <c r="A439" s="47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</row>
    <row r="440" spans="1:43" x14ac:dyDescent="0.2">
      <c r="A440" s="47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</row>
    <row r="441" spans="1:43" x14ac:dyDescent="0.2">
      <c r="A441" s="47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</row>
    <row r="442" spans="1:43" x14ac:dyDescent="0.2">
      <c r="A442" s="47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</row>
    <row r="443" spans="1:43" x14ac:dyDescent="0.2">
      <c r="A443" s="47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9"/>
      <c r="AL443" s="49"/>
      <c r="AM443" s="49"/>
      <c r="AN443" s="49"/>
      <c r="AO443" s="49"/>
      <c r="AP443" s="49"/>
      <c r="AQ443" s="49"/>
    </row>
    <row r="444" spans="1:43" x14ac:dyDescent="0.2">
      <c r="A444" s="47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9"/>
      <c r="AL444" s="49"/>
      <c r="AM444" s="49"/>
      <c r="AN444" s="49"/>
      <c r="AO444" s="49"/>
      <c r="AP444" s="49"/>
      <c r="AQ444" s="49"/>
    </row>
    <row r="445" spans="1:43" x14ac:dyDescent="0.2">
      <c r="A445" s="51"/>
    </row>
    <row r="446" spans="1:43" x14ac:dyDescent="0.2">
      <c r="A446" s="51"/>
    </row>
    <row r="447" spans="1:43" x14ac:dyDescent="0.2">
      <c r="A447" s="47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49"/>
      <c r="AL447" s="49"/>
      <c r="AM447" s="49"/>
      <c r="AN447" s="49"/>
      <c r="AO447" s="49"/>
      <c r="AP447" s="49"/>
      <c r="AQ447" s="49"/>
    </row>
    <row r="448" spans="1:43" x14ac:dyDescent="0.2">
      <c r="A448" s="47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49"/>
      <c r="AL448" s="49"/>
      <c r="AM448" s="49"/>
      <c r="AN448" s="49"/>
      <c r="AO448" s="49"/>
      <c r="AP448" s="49"/>
      <c r="AQ448" s="49"/>
    </row>
    <row r="449" spans="1:43" x14ac:dyDescent="0.2">
      <c r="A449" s="47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</row>
    <row r="450" spans="1:43" x14ac:dyDescent="0.2">
      <c r="A450" s="47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</row>
    <row r="451" spans="1:43" x14ac:dyDescent="0.2">
      <c r="A451" s="47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</row>
    <row r="452" spans="1:43" x14ac:dyDescent="0.2">
      <c r="A452" s="47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</row>
    <row r="453" spans="1:43" x14ac:dyDescent="0.2">
      <c r="A453" s="47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</row>
    <row r="454" spans="1:43" x14ac:dyDescent="0.2">
      <c r="A454" s="47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</row>
    <row r="455" spans="1:43" x14ac:dyDescent="0.2">
      <c r="A455" s="47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</row>
    <row r="456" spans="1:43" x14ac:dyDescent="0.2">
      <c r="A456" s="47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9"/>
      <c r="AL456" s="49"/>
      <c r="AM456" s="49"/>
      <c r="AN456" s="49"/>
      <c r="AO456" s="49"/>
      <c r="AP456" s="49"/>
      <c r="AQ456" s="49"/>
    </row>
    <row r="457" spans="1:43" x14ac:dyDescent="0.2">
      <c r="A457" s="47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9"/>
      <c r="AL457" s="49"/>
      <c r="AM457" s="49"/>
      <c r="AN457" s="49"/>
      <c r="AO457" s="49"/>
      <c r="AP457" s="49"/>
      <c r="AQ457" s="49"/>
    </row>
    <row r="458" spans="1:43" x14ac:dyDescent="0.2">
      <c r="A458" s="51"/>
    </row>
    <row r="459" spans="1:43" x14ac:dyDescent="0.2">
      <c r="A459" s="51"/>
    </row>
    <row r="460" spans="1:43" x14ac:dyDescent="0.2">
      <c r="A460" s="47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  <c r="AC460" s="54"/>
      <c r="AD460" s="54"/>
      <c r="AE460" s="54"/>
      <c r="AF460" s="54"/>
      <c r="AG460" s="54"/>
      <c r="AH460" s="54"/>
      <c r="AI460" s="54"/>
      <c r="AJ460" s="54"/>
      <c r="AK460" s="49"/>
      <c r="AL460" s="49"/>
      <c r="AM460" s="49"/>
      <c r="AN460" s="49"/>
      <c r="AO460" s="49"/>
      <c r="AP460" s="49"/>
      <c r="AQ460" s="49"/>
    </row>
    <row r="461" spans="1:43" x14ac:dyDescent="0.2">
      <c r="A461" s="47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9"/>
      <c r="AL461" s="49"/>
      <c r="AM461" s="49"/>
      <c r="AN461" s="49"/>
      <c r="AO461" s="49"/>
      <c r="AP461" s="49"/>
      <c r="AQ461" s="49"/>
    </row>
    <row r="462" spans="1:43" x14ac:dyDescent="0.2">
      <c r="A462" s="47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</row>
    <row r="463" spans="1:43" x14ac:dyDescent="0.2">
      <c r="A463" s="47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</row>
    <row r="464" spans="1:43" x14ac:dyDescent="0.2">
      <c r="A464" s="47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</row>
    <row r="465" spans="1:43" x14ac:dyDescent="0.2">
      <c r="A465" s="47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</row>
    <row r="466" spans="1:43" x14ac:dyDescent="0.2">
      <c r="A466" s="47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</row>
    <row r="467" spans="1:43" x14ac:dyDescent="0.2">
      <c r="A467" s="47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</row>
    <row r="468" spans="1:43" x14ac:dyDescent="0.2">
      <c r="A468" s="47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9"/>
      <c r="AL468" s="49"/>
      <c r="AM468" s="49"/>
      <c r="AN468" s="49"/>
      <c r="AO468" s="49"/>
      <c r="AP468" s="49"/>
      <c r="AQ468" s="49"/>
    </row>
    <row r="469" spans="1:43" x14ac:dyDescent="0.2">
      <c r="A469" s="51"/>
    </row>
    <row r="470" spans="1:43" x14ac:dyDescent="0.2">
      <c r="A470" s="51"/>
    </row>
    <row r="471" spans="1:43" x14ac:dyDescent="0.2">
      <c r="A471" s="47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  <c r="AC471" s="54"/>
      <c r="AD471" s="54"/>
      <c r="AE471" s="54"/>
      <c r="AF471" s="54"/>
      <c r="AG471" s="54"/>
      <c r="AH471" s="54"/>
      <c r="AI471" s="54"/>
      <c r="AJ471" s="54"/>
      <c r="AK471" s="49"/>
      <c r="AL471" s="49"/>
      <c r="AM471" s="49"/>
      <c r="AN471" s="49"/>
      <c r="AO471" s="49"/>
      <c r="AP471" s="49"/>
      <c r="AQ471" s="49"/>
    </row>
    <row r="472" spans="1:43" x14ac:dyDescent="0.2">
      <c r="A472" s="47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9"/>
      <c r="AL472" s="49"/>
      <c r="AM472" s="49"/>
      <c r="AN472" s="49"/>
      <c r="AO472" s="49"/>
      <c r="AP472" s="49"/>
      <c r="AQ472" s="49"/>
    </row>
    <row r="473" spans="1:43" x14ac:dyDescent="0.2">
      <c r="A473" s="47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</row>
    <row r="474" spans="1:43" x14ac:dyDescent="0.2">
      <c r="A474" s="47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</row>
    <row r="475" spans="1:43" x14ac:dyDescent="0.2">
      <c r="A475" s="47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</row>
    <row r="476" spans="1:43" x14ac:dyDescent="0.2">
      <c r="A476" s="47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</row>
    <row r="477" spans="1:43" x14ac:dyDescent="0.2">
      <c r="A477" s="47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</row>
    <row r="478" spans="1:43" x14ac:dyDescent="0.2">
      <c r="A478" s="47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</row>
    <row r="479" spans="1:43" x14ac:dyDescent="0.2">
      <c r="A479" s="47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9"/>
      <c r="AL479" s="49"/>
      <c r="AM479" s="49"/>
      <c r="AN479" s="49"/>
      <c r="AO479" s="49"/>
      <c r="AP479" s="49"/>
      <c r="AQ479" s="49"/>
    </row>
    <row r="480" spans="1:43" x14ac:dyDescent="0.2">
      <c r="A480" s="47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9"/>
      <c r="AL480" s="49"/>
      <c r="AM480" s="49"/>
      <c r="AN480" s="49"/>
      <c r="AO480" s="49"/>
      <c r="AP480" s="49"/>
      <c r="AQ480" s="49"/>
    </row>
    <row r="481" spans="1:43" x14ac:dyDescent="0.2">
      <c r="A481" s="51"/>
    </row>
    <row r="482" spans="1:43" x14ac:dyDescent="0.2"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</row>
    <row r="483" spans="1:43" x14ac:dyDescent="0.2">
      <c r="A483" s="51"/>
    </row>
    <row r="484" spans="1:43" x14ac:dyDescent="0.2">
      <c r="A484" s="47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  <c r="AC484" s="54"/>
      <c r="AD484" s="54"/>
      <c r="AE484" s="54"/>
      <c r="AF484" s="54"/>
      <c r="AG484" s="54"/>
      <c r="AH484" s="54"/>
      <c r="AI484" s="54"/>
      <c r="AJ484" s="54"/>
      <c r="AK484" s="49"/>
      <c r="AL484" s="49"/>
      <c r="AM484" s="49"/>
      <c r="AN484" s="49"/>
      <c r="AO484" s="49"/>
      <c r="AP484" s="49"/>
      <c r="AQ484" s="49"/>
    </row>
    <row r="485" spans="1:43" x14ac:dyDescent="0.2">
      <c r="A485" s="47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9"/>
      <c r="AL485" s="49"/>
      <c r="AM485" s="49"/>
      <c r="AN485" s="49"/>
      <c r="AO485" s="49"/>
      <c r="AP485" s="49"/>
      <c r="AQ485" s="49"/>
    </row>
    <row r="486" spans="1:43" x14ac:dyDescent="0.2">
      <c r="A486" s="47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</row>
    <row r="487" spans="1:43" x14ac:dyDescent="0.2">
      <c r="A487" s="47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</row>
    <row r="488" spans="1:43" x14ac:dyDescent="0.2">
      <c r="A488" s="47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</row>
    <row r="489" spans="1:43" x14ac:dyDescent="0.2">
      <c r="A489" s="47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</row>
    <row r="490" spans="1:43" x14ac:dyDescent="0.2">
      <c r="A490" s="47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</row>
    <row r="491" spans="1:43" x14ac:dyDescent="0.2">
      <c r="A491" s="47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</row>
    <row r="492" spans="1:43" x14ac:dyDescent="0.2">
      <c r="A492" s="47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9"/>
      <c r="AL492" s="49"/>
      <c r="AM492" s="49"/>
      <c r="AN492" s="49"/>
      <c r="AO492" s="49"/>
      <c r="AP492" s="49"/>
      <c r="AQ492" s="49"/>
    </row>
    <row r="493" spans="1:43" x14ac:dyDescent="0.2">
      <c r="A493" s="47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</row>
    <row r="494" spans="1:43" x14ac:dyDescent="0.2">
      <c r="A494" s="47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</row>
    <row r="495" spans="1:43" x14ac:dyDescent="0.2">
      <c r="A495" s="47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</row>
    <row r="496" spans="1:43" x14ac:dyDescent="0.2">
      <c r="A496" s="47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</row>
    <row r="497" spans="1:43" x14ac:dyDescent="0.2">
      <c r="A497" s="47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9"/>
      <c r="AL497" s="49"/>
      <c r="AM497" s="49"/>
      <c r="AN497" s="49"/>
      <c r="AO497" s="49"/>
      <c r="AP497" s="49"/>
      <c r="AQ497" s="49"/>
    </row>
    <row r="498" spans="1:43" x14ac:dyDescent="0.2">
      <c r="A498" s="47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9"/>
      <c r="AL498" s="49"/>
      <c r="AM498" s="49"/>
      <c r="AN498" s="49"/>
      <c r="AO498" s="49"/>
      <c r="AP498" s="49"/>
      <c r="AQ498" s="49"/>
    </row>
    <row r="499" spans="1:43" x14ac:dyDescent="0.2">
      <c r="A499" s="51"/>
    </row>
    <row r="500" spans="1:43" x14ac:dyDescent="0.2">
      <c r="A500" s="51"/>
    </row>
    <row r="501" spans="1:43" x14ac:dyDescent="0.2">
      <c r="A501" s="47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  <c r="AC501" s="54"/>
      <c r="AD501" s="54"/>
      <c r="AE501" s="54"/>
      <c r="AF501" s="54"/>
      <c r="AG501" s="54"/>
      <c r="AH501" s="54"/>
      <c r="AI501" s="54"/>
      <c r="AJ501" s="54"/>
      <c r="AK501" s="49"/>
      <c r="AL501" s="49"/>
      <c r="AM501" s="49"/>
      <c r="AN501" s="49"/>
      <c r="AO501" s="49"/>
      <c r="AP501" s="49"/>
      <c r="AQ501" s="49"/>
    </row>
    <row r="502" spans="1:43" x14ac:dyDescent="0.2">
      <c r="A502" s="47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48"/>
      <c r="AG502" s="48"/>
      <c r="AH502" s="48"/>
      <c r="AI502" s="48"/>
      <c r="AJ502" s="48"/>
      <c r="AK502" s="49"/>
      <c r="AL502" s="49"/>
      <c r="AM502" s="49"/>
      <c r="AN502" s="49"/>
      <c r="AO502" s="49"/>
      <c r="AP502" s="49"/>
      <c r="AQ502" s="49"/>
    </row>
    <row r="503" spans="1:43" x14ac:dyDescent="0.2">
      <c r="A503" s="47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</row>
    <row r="504" spans="1:43" x14ac:dyDescent="0.2">
      <c r="A504" s="47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</row>
    <row r="505" spans="1:43" x14ac:dyDescent="0.2">
      <c r="A505" s="47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</row>
    <row r="506" spans="1:43" x14ac:dyDescent="0.2">
      <c r="A506" s="47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</row>
    <row r="507" spans="1:43" x14ac:dyDescent="0.2">
      <c r="A507" s="47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</row>
    <row r="508" spans="1:43" x14ac:dyDescent="0.2">
      <c r="A508" s="47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</row>
    <row r="509" spans="1:43" x14ac:dyDescent="0.2">
      <c r="A509" s="47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48"/>
      <c r="AG509" s="48"/>
      <c r="AH509" s="48"/>
      <c r="AI509" s="48"/>
      <c r="AJ509" s="48"/>
      <c r="AK509" s="49"/>
      <c r="AL509" s="49"/>
      <c r="AM509" s="49"/>
      <c r="AN509" s="49"/>
      <c r="AO509" s="49"/>
      <c r="AP509" s="49"/>
      <c r="AQ509" s="49"/>
    </row>
    <row r="510" spans="1:43" x14ac:dyDescent="0.2">
      <c r="A510" s="51"/>
    </row>
    <row r="511" spans="1:43" x14ac:dyDescent="0.2">
      <c r="A511" s="51"/>
    </row>
    <row r="512" spans="1:43" x14ac:dyDescent="0.2">
      <c r="A512" s="47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  <c r="AC512" s="54"/>
      <c r="AD512" s="54"/>
      <c r="AE512" s="54"/>
      <c r="AF512" s="54"/>
      <c r="AG512" s="54"/>
      <c r="AH512" s="54"/>
      <c r="AI512" s="54"/>
      <c r="AJ512" s="54"/>
      <c r="AK512" s="49"/>
      <c r="AL512" s="49"/>
      <c r="AM512" s="49"/>
      <c r="AN512" s="49"/>
      <c r="AO512" s="49"/>
      <c r="AP512" s="49"/>
      <c r="AQ512" s="49"/>
    </row>
    <row r="513" spans="1:43" x14ac:dyDescent="0.2">
      <c r="A513" s="47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48"/>
      <c r="AG513" s="48"/>
      <c r="AH513" s="48"/>
      <c r="AI513" s="48"/>
      <c r="AJ513" s="48"/>
      <c r="AK513" s="49"/>
      <c r="AL513" s="49"/>
      <c r="AM513" s="49"/>
      <c r="AN513" s="49"/>
      <c r="AO513" s="49"/>
      <c r="AP513" s="49"/>
      <c r="AQ513" s="49"/>
    </row>
    <row r="514" spans="1:43" x14ac:dyDescent="0.2">
      <c r="A514" s="47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</row>
    <row r="515" spans="1:43" x14ac:dyDescent="0.2">
      <c r="A515" s="47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</row>
    <row r="516" spans="1:43" x14ac:dyDescent="0.2">
      <c r="A516" s="47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</row>
    <row r="517" spans="1:43" x14ac:dyDescent="0.2">
      <c r="A517" s="47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</row>
    <row r="518" spans="1:43" x14ac:dyDescent="0.2">
      <c r="A518" s="47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</row>
    <row r="519" spans="1:43" x14ac:dyDescent="0.2">
      <c r="A519" s="47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</row>
    <row r="520" spans="1:43" x14ac:dyDescent="0.2">
      <c r="A520" s="47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48"/>
      <c r="AG520" s="48"/>
      <c r="AH520" s="48"/>
      <c r="AI520" s="48"/>
      <c r="AJ520" s="48"/>
      <c r="AK520" s="49"/>
      <c r="AL520" s="49"/>
      <c r="AM520" s="49"/>
      <c r="AN520" s="49"/>
      <c r="AO520" s="49"/>
      <c r="AP520" s="49"/>
      <c r="AQ520" s="49"/>
    </row>
    <row r="521" spans="1:43" x14ac:dyDescent="0.2">
      <c r="A521" s="51"/>
    </row>
    <row r="522" spans="1:43" x14ac:dyDescent="0.2"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</row>
    <row r="523" spans="1:43" x14ac:dyDescent="0.2">
      <c r="A523" s="51"/>
    </row>
    <row r="524" spans="1:43" x14ac:dyDescent="0.2">
      <c r="A524" s="47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</row>
    <row r="525" spans="1:43" x14ac:dyDescent="0.2">
      <c r="A525" s="47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</row>
    <row r="526" spans="1:43" x14ac:dyDescent="0.2">
      <c r="A526" s="47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</row>
    <row r="527" spans="1:43" x14ac:dyDescent="0.2">
      <c r="A527" s="51"/>
    </row>
    <row r="528" spans="1:43" x14ac:dyDescent="0.2">
      <c r="A528" s="51"/>
    </row>
    <row r="529" spans="1:43" x14ac:dyDescent="0.2">
      <c r="A529" s="47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</row>
    <row r="530" spans="1:43" x14ac:dyDescent="0.2">
      <c r="A530" s="47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</row>
    <row r="531" spans="1:43" x14ac:dyDescent="0.2">
      <c r="A531" s="47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</row>
    <row r="532" spans="1:43" x14ac:dyDescent="0.2">
      <c r="A532" s="47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</row>
    <row r="533" spans="1:43" x14ac:dyDescent="0.2">
      <c r="A533" s="47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</row>
    <row r="534" spans="1:43" x14ac:dyDescent="0.2">
      <c r="A534" s="47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</row>
    <row r="535" spans="1:43" x14ac:dyDescent="0.2">
      <c r="A535" s="47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</row>
    <row r="536" spans="1:43" x14ac:dyDescent="0.2">
      <c r="A536" s="47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</row>
    <row r="537" spans="1:43" x14ac:dyDescent="0.2">
      <c r="A537" s="47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</row>
    <row r="538" spans="1:43" x14ac:dyDescent="0.2">
      <c r="A538" s="47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</row>
    <row r="539" spans="1:43" x14ac:dyDescent="0.2">
      <c r="A539" s="47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</row>
    <row r="540" spans="1:43" x14ac:dyDescent="0.2">
      <c r="A540" s="51"/>
    </row>
    <row r="541" spans="1:43" x14ac:dyDescent="0.2">
      <c r="A541" s="51"/>
    </row>
    <row r="542" spans="1:43" x14ac:dyDescent="0.2">
      <c r="A542" s="51"/>
    </row>
    <row r="543" spans="1:43" x14ac:dyDescent="0.2">
      <c r="A543" s="51"/>
    </row>
    <row r="546" spans="1:43" x14ac:dyDescent="0.2">
      <c r="A546" s="57"/>
    </row>
    <row r="549" spans="1:43" x14ac:dyDescent="0.2">
      <c r="A549" s="57"/>
    </row>
    <row r="551" spans="1:43" x14ac:dyDescent="0.2">
      <c r="A551" s="58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  <c r="AL551" s="54"/>
      <c r="AM551" s="54"/>
      <c r="AN551" s="54"/>
      <c r="AO551" s="54"/>
      <c r="AP551" s="54"/>
      <c r="AQ551" s="54"/>
    </row>
    <row r="552" spans="1:43" x14ac:dyDescent="0.2">
      <c r="A552" s="58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  <c r="AL552" s="54"/>
      <c r="AM552" s="54"/>
      <c r="AN552" s="54"/>
      <c r="AO552" s="54"/>
      <c r="AP552" s="54"/>
      <c r="AQ552" s="54"/>
    </row>
    <row r="553" spans="1:43" x14ac:dyDescent="0.2">
      <c r="A553" s="58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  <c r="AL553" s="54"/>
      <c r="AM553" s="54"/>
      <c r="AN553" s="54"/>
      <c r="AO553" s="54"/>
      <c r="AP553" s="54"/>
      <c r="AQ553" s="54"/>
    </row>
    <row r="554" spans="1:43" x14ac:dyDescent="0.2">
      <c r="A554" s="58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  <c r="AL554" s="54"/>
      <c r="AM554" s="54"/>
      <c r="AN554" s="54"/>
      <c r="AO554" s="54"/>
      <c r="AP554" s="54"/>
      <c r="AQ554" s="54"/>
    </row>
    <row r="555" spans="1:43" x14ac:dyDescent="0.2">
      <c r="A555" s="58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  <c r="AL555" s="54"/>
      <c r="AM555" s="54"/>
      <c r="AN555" s="54"/>
      <c r="AO555" s="54"/>
      <c r="AP555" s="54"/>
      <c r="AQ555" s="54"/>
    </row>
    <row r="556" spans="1:43" x14ac:dyDescent="0.2">
      <c r="A556" s="58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  <c r="AG556" s="54"/>
      <c r="AH556" s="54"/>
      <c r="AI556" s="54"/>
      <c r="AJ556" s="54"/>
      <c r="AK556" s="54"/>
      <c r="AL556" s="54"/>
      <c r="AM556" s="54"/>
      <c r="AN556" s="54"/>
      <c r="AO556" s="54"/>
      <c r="AP556" s="54"/>
      <c r="AQ556" s="54"/>
    </row>
    <row r="557" spans="1:43" x14ac:dyDescent="0.2">
      <c r="A557" s="58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  <c r="AL557" s="54"/>
      <c r="AM557" s="54"/>
      <c r="AN557" s="54"/>
      <c r="AO557" s="54"/>
      <c r="AP557" s="54"/>
      <c r="AQ557" s="54"/>
    </row>
    <row r="558" spans="1:43" x14ac:dyDescent="0.2">
      <c r="A558" s="58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  <c r="AL558" s="54"/>
      <c r="AM558" s="54"/>
      <c r="AN558" s="54"/>
      <c r="AO558" s="54"/>
      <c r="AP558" s="54"/>
      <c r="AQ558" s="54"/>
    </row>
  </sheetData>
  <sheetProtection insertRows="0" deleteRows="0"/>
  <mergeCells count="22">
    <mergeCell ref="AF8:AJ8"/>
    <mergeCell ref="AK8:AO8"/>
    <mergeCell ref="AB8:AB9"/>
    <mergeCell ref="AC8:AC9"/>
    <mergeCell ref="A8:A9"/>
    <mergeCell ref="B8:F8"/>
    <mergeCell ref="G8:O8"/>
    <mergeCell ref="P8:P9"/>
    <mergeCell ref="Q8:Q9"/>
    <mergeCell ref="B117:O117"/>
    <mergeCell ref="B118:O118"/>
    <mergeCell ref="B119:O119"/>
    <mergeCell ref="AD8:AD9"/>
    <mergeCell ref="AE8:AE9"/>
    <mergeCell ref="B116:O116"/>
    <mergeCell ref="X8:X9"/>
    <mergeCell ref="Y8:Y9"/>
    <mergeCell ref="Z8:Z9"/>
    <mergeCell ref="AA8:AA9"/>
    <mergeCell ref="R8:R9"/>
    <mergeCell ref="S8:V8"/>
    <mergeCell ref="W8:W9"/>
  </mergeCells>
  <conditionalFormatting sqref="AC11:AC110">
    <cfRule type="expression" dxfId="3" priority="6">
      <formula>$AB11="Ні"</formula>
    </cfRule>
  </conditionalFormatting>
  <conditionalFormatting sqref="AE11:AE110">
    <cfRule type="expression" dxfId="2" priority="5">
      <formula>$AD11="Ні"</formula>
    </cfRule>
  </conditionalFormatting>
  <conditionalFormatting sqref="AG11:AJ110">
    <cfRule type="expression" dxfId="1" priority="2">
      <formula>$AF11="Ні"</formula>
    </cfRule>
  </conditionalFormatting>
  <conditionalFormatting sqref="AL11:AO110">
    <cfRule type="expression" dxfId="0" priority="1">
      <formula>$AK11="Ні"</formula>
    </cfRule>
  </conditionalFormatting>
  <dataValidations count="5">
    <dataValidation allowBlank="1" showInputMessage="1" showErrorMessage="1" promptTitle="Період" prompt="Має відповідати періоду, який охоплюється перевіркою, зазначеному в листі-повідомленні про перевірку з контролю якості аудиторських послуг" sqref="E6" xr:uid="{2CB56ACB-A5BF-4D45-81FF-51A6C7848C2C}"/>
    <dataValidation type="list" allowBlank="1" showInputMessage="1" showErrorMessage="1" sqref="O11:P110 AA11:AB110 AF11:AF110 J11:J110 AK11:AK110 AD11:AD110" xr:uid="{39368703-FA7E-4EDD-8A32-BF0E057B5EAC}">
      <formula1>Answers</formula1>
    </dataValidation>
    <dataValidation allowBlank="1" showInputMessage="1" showErrorMessage="1" promptTitle="Виправлення" prompt="Інформація зазначається незалежно від того, який САД виконував аудит фінансової звітності за попередній рік" sqref="O9" xr:uid="{98584B5D-D1F9-4F05-A76D-5C6EFBC68D98}"/>
    <dataValidation allowBlank="1" showInputMessage="1" showErrorMessage="1" promptTitle="Залучення інших аудиторів" prompt="В разі залучення більш ніж 1 аудитора до проведення аудиту зазначається відомості про кожного з них" sqref="AG9" xr:uid="{79C63079-8152-4C70-8B1A-9184DCB8BB26}"/>
    <dataValidation allowBlank="1" showInputMessage="1" showErrorMessage="1" promptTitle="Залучення інших САД" prompt="В разі залучення більш ніж 1 САД до проведення аудиту зазначається відомості про кожного з них" sqref="AL9" xr:uid="{D4EC048C-BB35-45C9-B0EC-FB4D5AF367B7}"/>
  </dataValidations>
  <pageMargins left="3.937007874015748E-2" right="0.19685039370078741" top="0.35433070866141736" bottom="0.35433070866141736" header="0.31496062992125984" footer="0.31496062992125984"/>
  <pageSetup paperSize="9" scale="54" orientation="landscape" r:id="rId1"/>
  <colBreaks count="1" manualBreakCount="1">
    <brk id="42" max="1048575" man="1"/>
  </colBreaks>
  <ignoredErrors>
    <ignoredError sqref="A12:A110" unlockedFormula="1"/>
    <ignoredError sqref="G111:I111 AN111:AO111 R111:V111 AE111 AI111:AJ111" formulaRange="1"/>
  </ignoredError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869CF6D-C81A-4CA6-BFA6-654FD22C7F89}">
          <x14:formula1>
            <xm:f>Інші!$B$16:$B$32</xm:f>
          </x14:formula1>
          <xm:sqref>D11:D110</xm:sqref>
        </x14:dataValidation>
        <x14:dataValidation type="list" allowBlank="1" showInputMessage="1" showErrorMessage="1" xr:uid="{F277BCBA-9E15-4104-A4EC-392BD34A4C88}">
          <x14:formula1>
            <xm:f>Інші!$G$1:$G$4</xm:f>
          </x14:formula1>
          <xm:sqref>Z11:Z110</xm:sqref>
        </x14:dataValidation>
        <x14:dataValidation type="list" allowBlank="1" showInputMessage="1" showErrorMessage="1" xr:uid="{B5A624BC-350A-4F1E-8A6F-B9DCDF037ECA}">
          <x14:formula1>
            <xm:f>Інші!$E$1:$E$3</xm:f>
          </x14:formula1>
          <xm:sqref>L11:L110</xm:sqref>
        </x14:dataValidation>
        <x14:dataValidation type="list" allowBlank="1" showInputMessage="1" showErrorMessage="1" xr:uid="{C7309010-AA59-4095-AD02-517C3A012347}">
          <x14:formula1>
            <xm:f>Інші!$D$1:$D$2</xm:f>
          </x14:formula1>
          <xm:sqref>K11:K110</xm:sqref>
        </x14:dataValidation>
        <x14:dataValidation type="list" allowBlank="1" showInputMessage="1" showErrorMessage="1" xr:uid="{C0B13184-CFA8-4EEA-85DF-B4D401FE9EC8}">
          <x14:formula1>
            <xm:f>КВЕД!$C$2:$C$616</xm:f>
          </x14:formula1>
          <xm:sqref>E11:E110</xm:sqref>
        </x14:dataValidation>
        <x14:dataValidation type="list" allowBlank="1" showInputMessage="1" showErrorMessage="1" xr:uid="{6F523C42-F0AA-41D7-ABF3-CF3C23C248D4}">
          <x14:formula1>
            <xm:f>Інші!$C$2:$C$4</xm:f>
          </x14:formula1>
          <xm:sqref>F11:F110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FB53-1E93-4D0E-922C-9861FED5DD0D}">
  <sheetPr>
    <tabColor theme="1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D062-689A-45EF-B931-78E5D22EA2AF}">
  <dimension ref="A1:CN46"/>
  <sheetViews>
    <sheetView showGridLines="0" zoomScaleNormal="100" workbookViewId="0"/>
  </sheetViews>
  <sheetFormatPr defaultColWidth="8.85546875" defaultRowHeight="12" x14ac:dyDescent="0.2"/>
  <cols>
    <col min="1" max="1" width="8.85546875" style="5"/>
    <col min="2" max="2" width="22.42578125" style="5" customWidth="1"/>
    <col min="3" max="3" width="13.140625" style="5" customWidth="1"/>
    <col min="4" max="4" width="18.28515625" style="5" customWidth="1"/>
    <col min="5" max="5" width="8.85546875" style="5"/>
    <col min="6" max="6" width="68.28515625" style="5" bestFit="1" customWidth="1"/>
    <col min="7" max="7" width="24.85546875" style="5" customWidth="1"/>
    <col min="8" max="8" width="22.140625" style="5" customWidth="1"/>
    <col min="9" max="16384" width="8.85546875" style="5"/>
  </cols>
  <sheetData>
    <row r="1" spans="1:7" x14ac:dyDescent="0.2">
      <c r="A1" s="3" t="s">
        <v>3</v>
      </c>
      <c r="B1" s="4" t="s">
        <v>11</v>
      </c>
      <c r="C1" s="3" t="s">
        <v>1898</v>
      </c>
      <c r="D1" s="3" t="s">
        <v>1902</v>
      </c>
      <c r="E1" s="3" t="s">
        <v>1905</v>
      </c>
      <c r="F1" s="3" t="s">
        <v>1914</v>
      </c>
      <c r="G1" s="3" t="s">
        <v>1916</v>
      </c>
    </row>
    <row r="2" spans="1:7" x14ac:dyDescent="0.2">
      <c r="A2" s="3" t="s">
        <v>4</v>
      </c>
      <c r="B2" s="4" t="s">
        <v>12</v>
      </c>
      <c r="C2" s="3" t="s">
        <v>1899</v>
      </c>
      <c r="D2" s="3" t="s">
        <v>1903</v>
      </c>
      <c r="E2" s="3" t="s">
        <v>1907</v>
      </c>
      <c r="F2" s="3" t="s">
        <v>1908</v>
      </c>
      <c r="G2" s="3" t="s">
        <v>1917</v>
      </c>
    </row>
    <row r="3" spans="1:7" x14ac:dyDescent="0.2">
      <c r="C3" s="3" t="s">
        <v>1900</v>
      </c>
      <c r="D3" s="3" t="s">
        <v>1904</v>
      </c>
      <c r="E3" s="3" t="s">
        <v>1906</v>
      </c>
      <c r="F3" s="3" t="s">
        <v>1909</v>
      </c>
      <c r="G3" s="3" t="s">
        <v>1918</v>
      </c>
    </row>
    <row r="4" spans="1:7" x14ac:dyDescent="0.2">
      <c r="C4" s="3" t="s">
        <v>1901</v>
      </c>
      <c r="F4" s="3" t="s">
        <v>1910</v>
      </c>
      <c r="G4" s="3" t="s">
        <v>1919</v>
      </c>
    </row>
    <row r="5" spans="1:7" x14ac:dyDescent="0.2">
      <c r="F5" s="3" t="s">
        <v>1911</v>
      </c>
    </row>
    <row r="6" spans="1:7" x14ac:dyDescent="0.2">
      <c r="F6" s="3" t="s">
        <v>1912</v>
      </c>
    </row>
    <row r="7" spans="1:7" x14ac:dyDescent="0.2">
      <c r="F7" s="3" t="s">
        <v>1913</v>
      </c>
    </row>
    <row r="8" spans="1:7" x14ac:dyDescent="0.2">
      <c r="F8" s="3" t="s">
        <v>1915</v>
      </c>
    </row>
    <row r="9" spans="1:7" x14ac:dyDescent="0.2">
      <c r="F9" s="3" t="s">
        <v>1920</v>
      </c>
    </row>
    <row r="15" spans="1:7" x14ac:dyDescent="0.2">
      <c r="B15" s="6" t="s">
        <v>19</v>
      </c>
      <c r="F15" s="6" t="s">
        <v>41</v>
      </c>
    </row>
    <row r="16" spans="1:7" x14ac:dyDescent="0.2">
      <c r="B16" s="3" t="s">
        <v>1935</v>
      </c>
      <c r="F16" s="3" t="s">
        <v>1925</v>
      </c>
    </row>
    <row r="17" spans="2:6" x14ac:dyDescent="0.2">
      <c r="B17" s="3" t="s">
        <v>1936</v>
      </c>
      <c r="F17" s="3" t="s">
        <v>1926</v>
      </c>
    </row>
    <row r="18" spans="2:6" x14ac:dyDescent="0.2">
      <c r="B18" s="3" t="s">
        <v>1937</v>
      </c>
      <c r="F18" s="3" t="s">
        <v>1927</v>
      </c>
    </row>
    <row r="19" spans="2:6" x14ac:dyDescent="0.2">
      <c r="B19" s="3" t="s">
        <v>1938</v>
      </c>
      <c r="F19" s="3" t="s">
        <v>1928</v>
      </c>
    </row>
    <row r="20" spans="2:6" x14ac:dyDescent="0.2">
      <c r="B20" s="3" t="s">
        <v>1939</v>
      </c>
      <c r="F20" s="3" t="s">
        <v>1924</v>
      </c>
    </row>
    <row r="21" spans="2:6" x14ac:dyDescent="0.2">
      <c r="B21" s="3" t="s">
        <v>1940</v>
      </c>
      <c r="F21" s="3" t="s">
        <v>1922</v>
      </c>
    </row>
    <row r="22" spans="2:6" x14ac:dyDescent="0.2">
      <c r="B22" s="3" t="s">
        <v>1941</v>
      </c>
      <c r="F22" s="3" t="s">
        <v>1921</v>
      </c>
    </row>
    <row r="23" spans="2:6" x14ac:dyDescent="0.2">
      <c r="B23" s="3" t="s">
        <v>1942</v>
      </c>
      <c r="F23" s="3" t="s">
        <v>1923</v>
      </c>
    </row>
    <row r="24" spans="2:6" x14ac:dyDescent="0.2">
      <c r="B24" s="3" t="s">
        <v>1943</v>
      </c>
      <c r="F24" s="3" t="s">
        <v>1929</v>
      </c>
    </row>
    <row r="25" spans="2:6" x14ac:dyDescent="0.2">
      <c r="B25" s="3" t="s">
        <v>1944</v>
      </c>
      <c r="F25" s="3" t="s">
        <v>1930</v>
      </c>
    </row>
    <row r="26" spans="2:6" x14ac:dyDescent="0.2">
      <c r="B26" s="3" t="s">
        <v>1945</v>
      </c>
      <c r="F26" s="3" t="s">
        <v>1931</v>
      </c>
    </row>
    <row r="27" spans="2:6" x14ac:dyDescent="0.2">
      <c r="B27" s="3" t="s">
        <v>1946</v>
      </c>
      <c r="F27" s="3" t="s">
        <v>1932</v>
      </c>
    </row>
    <row r="28" spans="2:6" x14ac:dyDescent="0.2">
      <c r="B28" s="3" t="s">
        <v>1947</v>
      </c>
      <c r="F28" s="3" t="s">
        <v>1934</v>
      </c>
    </row>
    <row r="29" spans="2:6" x14ac:dyDescent="0.2">
      <c r="B29" s="3" t="s">
        <v>1948</v>
      </c>
      <c r="F29" s="3" t="s">
        <v>1933</v>
      </c>
    </row>
    <row r="30" spans="2:6" x14ac:dyDescent="0.2">
      <c r="B30" s="3" t="s">
        <v>1949</v>
      </c>
    </row>
    <row r="31" spans="2:6" x14ac:dyDescent="0.2">
      <c r="B31" s="3" t="s">
        <v>1950</v>
      </c>
    </row>
    <row r="32" spans="2:6" x14ac:dyDescent="0.2">
      <c r="B32" s="3" t="s">
        <v>1951</v>
      </c>
    </row>
    <row r="34" spans="6:92" ht="36" x14ac:dyDescent="0.2">
      <c r="F34" s="6" t="s">
        <v>45</v>
      </c>
      <c r="H34" s="7" t="s">
        <v>1952</v>
      </c>
      <c r="CN34" s="5">
        <v>110</v>
      </c>
    </row>
    <row r="35" spans="6:92" x14ac:dyDescent="0.2">
      <c r="F35" s="3" t="s">
        <v>1982</v>
      </c>
      <c r="H35" s="3" t="s">
        <v>1953</v>
      </c>
      <c r="CN35" s="5">
        <v>120</v>
      </c>
    </row>
    <row r="36" spans="6:92" x14ac:dyDescent="0.2">
      <c r="F36" s="3" t="s">
        <v>1984</v>
      </c>
      <c r="H36" s="3" t="s">
        <v>1954</v>
      </c>
      <c r="CN36" s="5">
        <v>140</v>
      </c>
    </row>
    <row r="37" spans="6:92" x14ac:dyDescent="0.2">
      <c r="F37" s="3" t="s">
        <v>1983</v>
      </c>
      <c r="H37" s="8" t="s">
        <v>1955</v>
      </c>
      <c r="CN37" s="5">
        <v>145</v>
      </c>
    </row>
    <row r="38" spans="6:92" x14ac:dyDescent="0.2">
      <c r="F38" s="3" t="s">
        <v>1979</v>
      </c>
      <c r="CN38" s="5">
        <v>160</v>
      </c>
    </row>
    <row r="39" spans="6:92" x14ac:dyDescent="0.2">
      <c r="F39" s="3" t="s">
        <v>1978</v>
      </c>
      <c r="CN39" s="5">
        <v>170</v>
      </c>
    </row>
    <row r="40" spans="6:92" x14ac:dyDescent="0.2">
      <c r="F40" s="3" t="s">
        <v>1980</v>
      </c>
      <c r="CN40" s="5" t="s">
        <v>0</v>
      </c>
    </row>
    <row r="41" spans="6:92" x14ac:dyDescent="0.2">
      <c r="F41" s="3" t="s">
        <v>1981</v>
      </c>
      <c r="CN41" s="5" t="s">
        <v>1</v>
      </c>
    </row>
    <row r="42" spans="6:92" x14ac:dyDescent="0.2">
      <c r="CN42" s="5">
        <v>410</v>
      </c>
    </row>
    <row r="43" spans="6:92" x14ac:dyDescent="0.2">
      <c r="CN43" s="5">
        <v>425</v>
      </c>
    </row>
    <row r="44" spans="6:92" x14ac:dyDescent="0.2">
      <c r="CN44" s="5">
        <v>430</v>
      </c>
    </row>
    <row r="45" spans="6:92" x14ac:dyDescent="0.2">
      <c r="CN45" s="5">
        <v>810</v>
      </c>
    </row>
    <row r="46" spans="6:92" x14ac:dyDescent="0.2">
      <c r="CN46" s="5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2FD0E-A656-4122-80C0-0ADCEB062AB3}">
  <dimension ref="A1:I616"/>
  <sheetViews>
    <sheetView topLeftCell="A2" zoomScaleNormal="100" workbookViewId="0"/>
  </sheetViews>
  <sheetFormatPr defaultColWidth="9.140625" defaultRowHeight="12" x14ac:dyDescent="0.2"/>
  <cols>
    <col min="1" max="1" width="5.85546875" style="1" bestFit="1" customWidth="1"/>
    <col min="2" max="3" width="79.28515625" style="1" customWidth="1"/>
    <col min="4" max="4" width="8.5703125" style="1" customWidth="1"/>
    <col min="5" max="5" width="75.7109375" style="1" customWidth="1"/>
    <col min="6" max="6" width="9.140625" style="1"/>
    <col min="7" max="7" width="63.85546875" style="1" customWidth="1"/>
    <col min="8" max="8" width="9.140625" style="1"/>
    <col min="9" max="9" width="65" style="1" customWidth="1"/>
    <col min="10" max="16384" width="9.140625" style="1"/>
  </cols>
  <sheetData>
    <row r="1" spans="1:9" x14ac:dyDescent="0.2">
      <c r="A1" s="1" t="s">
        <v>1896</v>
      </c>
      <c r="B1" s="1" t="s">
        <v>1897</v>
      </c>
      <c r="C1" s="1" t="s">
        <v>1962</v>
      </c>
      <c r="D1" s="1" t="s">
        <v>1895</v>
      </c>
      <c r="E1" s="1" t="s">
        <v>1894</v>
      </c>
      <c r="F1" s="1" t="s">
        <v>1893</v>
      </c>
      <c r="G1" s="1" t="s">
        <v>1892</v>
      </c>
      <c r="H1" s="1" t="s">
        <v>1891</v>
      </c>
      <c r="I1" s="1" t="s">
        <v>1890</v>
      </c>
    </row>
    <row r="2" spans="1:9" x14ac:dyDescent="0.2">
      <c r="A2" s="1" t="s">
        <v>1883</v>
      </c>
      <c r="B2" s="1" t="s">
        <v>1882</v>
      </c>
      <c r="C2" s="1" t="str">
        <f>CONCATENATE(Таблица_Таблица1[[#This Row],[Клас]],"-",Таблица_Таблица1[[#This Row],[Назва класу]])</f>
        <v>01.11 -Вирощування зернових культур (крім рису), бобових культур і насіння олійних культур </v>
      </c>
      <c r="D2" s="1" t="s">
        <v>1889</v>
      </c>
      <c r="E2" s="1" t="s">
        <v>1888</v>
      </c>
      <c r="F2" s="2" t="s">
        <v>1887</v>
      </c>
      <c r="G2" s="1" t="s">
        <v>1886</v>
      </c>
      <c r="H2" s="1" t="s">
        <v>1885</v>
      </c>
      <c r="I2" s="1" t="s">
        <v>1884</v>
      </c>
    </row>
    <row r="3" spans="1:9" x14ac:dyDescent="0.2">
      <c r="A3" s="1" t="s">
        <v>1881</v>
      </c>
      <c r="B3" s="1" t="s">
        <v>1880</v>
      </c>
      <c r="C3" s="1" t="str">
        <f>CONCATENATE(Таблица_Таблица1[[#This Row],[Клас]],"-",Таблица_Таблица1[[#This Row],[Назва класу]])</f>
        <v>01.12 -Вирощування рису </v>
      </c>
      <c r="D3" s="1" t="s">
        <v>1889</v>
      </c>
      <c r="E3" s="1" t="s">
        <v>1888</v>
      </c>
      <c r="F3" s="2" t="s">
        <v>1887</v>
      </c>
      <c r="G3" s="1" t="s">
        <v>1886</v>
      </c>
      <c r="H3" s="1" t="s">
        <v>1885</v>
      </c>
      <c r="I3" s="1" t="s">
        <v>1884</v>
      </c>
    </row>
    <row r="4" spans="1:9" x14ac:dyDescent="0.2">
      <c r="A4" s="1" t="s">
        <v>1879</v>
      </c>
      <c r="B4" s="1" t="s">
        <v>1878</v>
      </c>
      <c r="C4" s="1" t="str">
        <f>CONCATENATE(Таблица_Таблица1[[#This Row],[Клас]],"-",Таблица_Таблица1[[#This Row],[Назва класу]])</f>
        <v>01.13 -Вирощування овочів і баштанних культур, коренеплодів і бульбоплодів </v>
      </c>
      <c r="D4" s="1" t="s">
        <v>1889</v>
      </c>
      <c r="E4" s="1" t="s">
        <v>1888</v>
      </c>
      <c r="F4" s="2" t="s">
        <v>1887</v>
      </c>
      <c r="G4" s="1" t="s">
        <v>1886</v>
      </c>
      <c r="H4" s="1" t="s">
        <v>1885</v>
      </c>
      <c r="I4" s="1" t="s">
        <v>1884</v>
      </c>
    </row>
    <row r="5" spans="1:9" x14ac:dyDescent="0.2">
      <c r="A5" s="1" t="s">
        <v>1877</v>
      </c>
      <c r="B5" s="1" t="s">
        <v>1876</v>
      </c>
      <c r="C5" s="1" t="str">
        <f>CONCATENATE(Таблица_Таблица1[[#This Row],[Клас]],"-",Таблица_Таблица1[[#This Row],[Назва класу]])</f>
        <v>01.14 -Вирощування цукрової тростини </v>
      </c>
      <c r="D5" s="1" t="s">
        <v>1889</v>
      </c>
      <c r="E5" s="1" t="s">
        <v>1888</v>
      </c>
      <c r="F5" s="2" t="s">
        <v>1887</v>
      </c>
      <c r="G5" s="1" t="s">
        <v>1886</v>
      </c>
      <c r="H5" s="1" t="s">
        <v>1885</v>
      </c>
      <c r="I5" s="1" t="s">
        <v>1884</v>
      </c>
    </row>
    <row r="6" spans="1:9" x14ac:dyDescent="0.2">
      <c r="A6" s="1" t="s">
        <v>1875</v>
      </c>
      <c r="B6" s="1" t="s">
        <v>1874</v>
      </c>
      <c r="C6" s="1" t="str">
        <f>CONCATENATE(Таблица_Таблица1[[#This Row],[Клас]],"-",Таблица_Таблица1[[#This Row],[Назва класу]])</f>
        <v>01.15 -Вирощування тютюну </v>
      </c>
      <c r="D6" s="1" t="s">
        <v>1889</v>
      </c>
      <c r="E6" s="1" t="s">
        <v>1888</v>
      </c>
      <c r="F6" s="2" t="s">
        <v>1887</v>
      </c>
      <c r="G6" s="1" t="s">
        <v>1886</v>
      </c>
      <c r="H6" s="1" t="s">
        <v>1885</v>
      </c>
      <c r="I6" s="1" t="s">
        <v>1884</v>
      </c>
    </row>
    <row r="7" spans="1:9" x14ac:dyDescent="0.2">
      <c r="A7" s="1" t="s">
        <v>1873</v>
      </c>
      <c r="B7" s="1" t="s">
        <v>1872</v>
      </c>
      <c r="C7" s="1" t="str">
        <f>CONCATENATE(Таблица_Таблица1[[#This Row],[Клас]],"-",Таблица_Таблица1[[#This Row],[Назва класу]])</f>
        <v>01.16 -Вирощування прядивних культур </v>
      </c>
      <c r="D7" s="1" t="s">
        <v>1889</v>
      </c>
      <c r="E7" s="1" t="s">
        <v>1888</v>
      </c>
      <c r="F7" s="2" t="s">
        <v>1887</v>
      </c>
      <c r="G7" s="1" t="s">
        <v>1886</v>
      </c>
      <c r="H7" s="1" t="s">
        <v>1885</v>
      </c>
      <c r="I7" s="1" t="s">
        <v>1884</v>
      </c>
    </row>
    <row r="8" spans="1:9" x14ac:dyDescent="0.2">
      <c r="A8" s="1" t="s">
        <v>1871</v>
      </c>
      <c r="B8" s="1" t="s">
        <v>1870</v>
      </c>
      <c r="C8" s="1" t="str">
        <f>CONCATENATE(Таблица_Таблица1[[#This Row],[Клас]],"-",Таблица_Таблица1[[#This Row],[Назва класу]])</f>
        <v>01.19 -Вирощування інших однорічних і дворічних культур </v>
      </c>
      <c r="D8" s="1" t="s">
        <v>1889</v>
      </c>
      <c r="E8" s="1" t="s">
        <v>1888</v>
      </c>
      <c r="F8" s="2" t="s">
        <v>1887</v>
      </c>
      <c r="G8" s="1" t="s">
        <v>1886</v>
      </c>
      <c r="H8" s="1" t="s">
        <v>1885</v>
      </c>
      <c r="I8" s="1" t="s">
        <v>1884</v>
      </c>
    </row>
    <row r="9" spans="1:9" x14ac:dyDescent="0.2">
      <c r="A9" s="1" t="s">
        <v>1867</v>
      </c>
      <c r="B9" s="1" t="s">
        <v>1866</v>
      </c>
      <c r="C9" s="1" t="str">
        <f>CONCATENATE(Таблица_Таблица1[[#This Row],[Клас]],"-",Таблица_Таблица1[[#This Row],[Назва класу]])</f>
        <v>01.21 -Вирощування винограду </v>
      </c>
      <c r="D9" s="1" t="s">
        <v>1889</v>
      </c>
      <c r="E9" s="1" t="s">
        <v>1888</v>
      </c>
      <c r="F9" s="2" t="s">
        <v>1887</v>
      </c>
      <c r="G9" s="1" t="s">
        <v>1886</v>
      </c>
      <c r="H9" s="1" t="s">
        <v>1869</v>
      </c>
      <c r="I9" s="1" t="s">
        <v>1868</v>
      </c>
    </row>
    <row r="10" spans="1:9" x14ac:dyDescent="0.2">
      <c r="A10" s="1" t="s">
        <v>1865</v>
      </c>
      <c r="B10" s="1" t="s">
        <v>1864</v>
      </c>
      <c r="C10" s="1" t="str">
        <f>CONCATENATE(Таблица_Таблица1[[#This Row],[Клас]],"-",Таблица_Таблица1[[#This Row],[Назва класу]])</f>
        <v>01.22 -Вирощування тропічних і субтропічних фруктів </v>
      </c>
      <c r="D10" s="1" t="s">
        <v>1889</v>
      </c>
      <c r="E10" s="1" t="s">
        <v>1888</v>
      </c>
      <c r="F10" s="2" t="s">
        <v>1887</v>
      </c>
      <c r="G10" s="1" t="s">
        <v>1886</v>
      </c>
      <c r="H10" s="1" t="s">
        <v>1869</v>
      </c>
      <c r="I10" s="1" t="s">
        <v>1868</v>
      </c>
    </row>
    <row r="11" spans="1:9" x14ac:dyDescent="0.2">
      <c r="A11" s="1" t="s">
        <v>1863</v>
      </c>
      <c r="B11" s="1" t="s">
        <v>1862</v>
      </c>
      <c r="C11" s="1" t="str">
        <f>CONCATENATE(Таблица_Таблица1[[#This Row],[Клас]],"-",Таблица_Таблица1[[#This Row],[Назва класу]])</f>
        <v>01.23 -Вирощування цитрусових </v>
      </c>
      <c r="D11" s="1" t="s">
        <v>1889</v>
      </c>
      <c r="E11" s="1" t="s">
        <v>1888</v>
      </c>
      <c r="F11" s="2" t="s">
        <v>1887</v>
      </c>
      <c r="G11" s="1" t="s">
        <v>1886</v>
      </c>
      <c r="H11" s="1" t="s">
        <v>1869</v>
      </c>
      <c r="I11" s="1" t="s">
        <v>1868</v>
      </c>
    </row>
    <row r="12" spans="1:9" x14ac:dyDescent="0.2">
      <c r="A12" s="1" t="s">
        <v>1861</v>
      </c>
      <c r="B12" s="1" t="s">
        <v>1860</v>
      </c>
      <c r="C12" s="1" t="str">
        <f>CONCATENATE(Таблица_Таблица1[[#This Row],[Клас]],"-",Таблица_Таблица1[[#This Row],[Назва класу]])</f>
        <v>01.24 -Вирощування зерняткових і кісточкових фруктів </v>
      </c>
      <c r="D12" s="1" t="s">
        <v>1889</v>
      </c>
      <c r="E12" s="1" t="s">
        <v>1888</v>
      </c>
      <c r="F12" s="2" t="s">
        <v>1887</v>
      </c>
      <c r="G12" s="1" t="s">
        <v>1886</v>
      </c>
      <c r="H12" s="1" t="s">
        <v>1869</v>
      </c>
      <c r="I12" s="1" t="s">
        <v>1868</v>
      </c>
    </row>
    <row r="13" spans="1:9" x14ac:dyDescent="0.2">
      <c r="A13" s="1" t="s">
        <v>1859</v>
      </c>
      <c r="B13" s="1" t="s">
        <v>1858</v>
      </c>
      <c r="C13" s="1" t="str">
        <f>CONCATENATE(Таблица_Таблица1[[#This Row],[Клас]],"-",Таблица_Таблица1[[#This Row],[Назва класу]])</f>
        <v>01.25 -Вирощування ягід, горіхів, інших плодових дерев і чагарників </v>
      </c>
      <c r="D13" s="1" t="s">
        <v>1889</v>
      </c>
      <c r="E13" s="1" t="s">
        <v>1888</v>
      </c>
      <c r="F13" s="2" t="s">
        <v>1887</v>
      </c>
      <c r="G13" s="1" t="s">
        <v>1886</v>
      </c>
      <c r="H13" s="1" t="s">
        <v>1869</v>
      </c>
      <c r="I13" s="1" t="s">
        <v>1868</v>
      </c>
    </row>
    <row r="14" spans="1:9" x14ac:dyDescent="0.2">
      <c r="A14" s="1" t="s">
        <v>1857</v>
      </c>
      <c r="B14" s="1" t="s">
        <v>1856</v>
      </c>
      <c r="C14" s="1" t="str">
        <f>CONCATENATE(Таблица_Таблица1[[#This Row],[Клас]],"-",Таблица_Таблица1[[#This Row],[Назва класу]])</f>
        <v>01.26 -Вирощування олійних плодів </v>
      </c>
      <c r="D14" s="1" t="s">
        <v>1889</v>
      </c>
      <c r="E14" s="1" t="s">
        <v>1888</v>
      </c>
      <c r="F14" s="2" t="s">
        <v>1887</v>
      </c>
      <c r="G14" s="1" t="s">
        <v>1886</v>
      </c>
      <c r="H14" s="1" t="s">
        <v>1869</v>
      </c>
      <c r="I14" s="1" t="s">
        <v>1868</v>
      </c>
    </row>
    <row r="15" spans="1:9" x14ac:dyDescent="0.2">
      <c r="A15" s="1" t="s">
        <v>1855</v>
      </c>
      <c r="B15" s="1" t="s">
        <v>1854</v>
      </c>
      <c r="C15" s="1" t="str">
        <f>CONCATENATE(Таблица_Таблица1[[#This Row],[Клас]],"-",Таблица_Таблица1[[#This Row],[Назва класу]])</f>
        <v>01.27 -Вирощування культур для виробництва напоїв </v>
      </c>
      <c r="D15" s="1" t="s">
        <v>1889</v>
      </c>
      <c r="E15" s="1" t="s">
        <v>1888</v>
      </c>
      <c r="F15" s="2" t="s">
        <v>1887</v>
      </c>
      <c r="G15" s="1" t="s">
        <v>1886</v>
      </c>
      <c r="H15" s="1" t="s">
        <v>1869</v>
      </c>
      <c r="I15" s="1" t="s">
        <v>1868</v>
      </c>
    </row>
    <row r="16" spans="1:9" x14ac:dyDescent="0.2">
      <c r="A16" s="1" t="s">
        <v>1853</v>
      </c>
      <c r="B16" s="1" t="s">
        <v>1852</v>
      </c>
      <c r="C16" s="1" t="str">
        <f>CONCATENATE(Таблица_Таблица1[[#This Row],[Клас]],"-",Таблица_Таблица1[[#This Row],[Назва класу]])</f>
        <v>01.28 -Вирощування пряних, ароматичних і лікарських культур </v>
      </c>
      <c r="D16" s="1" t="s">
        <v>1889</v>
      </c>
      <c r="E16" s="1" t="s">
        <v>1888</v>
      </c>
      <c r="F16" s="2" t="s">
        <v>1887</v>
      </c>
      <c r="G16" s="1" t="s">
        <v>1886</v>
      </c>
      <c r="H16" s="1" t="s">
        <v>1869</v>
      </c>
      <c r="I16" s="1" t="s">
        <v>1868</v>
      </c>
    </row>
    <row r="17" spans="1:9" x14ac:dyDescent="0.2">
      <c r="A17" s="1" t="s">
        <v>1851</v>
      </c>
      <c r="B17" s="1" t="s">
        <v>1850</v>
      </c>
      <c r="C17" s="1" t="str">
        <f>CONCATENATE(Таблица_Таблица1[[#This Row],[Клас]],"-",Таблица_Таблица1[[#This Row],[Назва класу]])</f>
        <v>01.29 -Вирощування інших багаторічних культур </v>
      </c>
      <c r="D17" s="1" t="s">
        <v>1889</v>
      </c>
      <c r="E17" s="1" t="s">
        <v>1888</v>
      </c>
      <c r="F17" s="2" t="s">
        <v>1887</v>
      </c>
      <c r="G17" s="1" t="s">
        <v>1886</v>
      </c>
      <c r="H17" s="1" t="s">
        <v>1869</v>
      </c>
      <c r="I17" s="1" t="s">
        <v>1868</v>
      </c>
    </row>
    <row r="18" spans="1:9" x14ac:dyDescent="0.2">
      <c r="A18" s="1" t="s">
        <v>1848</v>
      </c>
      <c r="B18" s="1" t="s">
        <v>1847</v>
      </c>
      <c r="C18" s="1" t="str">
        <f>CONCATENATE(Таблица_Таблица1[[#This Row],[Клас]],"-",Таблица_Таблица1[[#This Row],[Назва класу]])</f>
        <v>01.30 -Відтворення рослин </v>
      </c>
      <c r="D18" s="1" t="s">
        <v>1889</v>
      </c>
      <c r="E18" s="1" t="s">
        <v>1888</v>
      </c>
      <c r="F18" s="2" t="s">
        <v>1887</v>
      </c>
      <c r="G18" s="1" t="s">
        <v>1886</v>
      </c>
      <c r="H18" s="1" t="s">
        <v>1849</v>
      </c>
      <c r="I18" s="1" t="s">
        <v>1847</v>
      </c>
    </row>
    <row r="19" spans="1:9" x14ac:dyDescent="0.2">
      <c r="A19" s="1" t="s">
        <v>1844</v>
      </c>
      <c r="B19" s="1" t="s">
        <v>1843</v>
      </c>
      <c r="C19" s="1" t="str">
        <f>CONCATENATE(Таблица_Таблица1[[#This Row],[Клас]],"-",Таблица_Таблица1[[#This Row],[Назва класу]])</f>
        <v>01.41 -Розведення великої рогатої худоби молочних порід </v>
      </c>
      <c r="D19" s="1" t="s">
        <v>1889</v>
      </c>
      <c r="E19" s="1" t="s">
        <v>1888</v>
      </c>
      <c r="F19" s="2" t="s">
        <v>1887</v>
      </c>
      <c r="G19" s="1" t="s">
        <v>1886</v>
      </c>
      <c r="H19" s="1" t="s">
        <v>1846</v>
      </c>
      <c r="I19" s="1" t="s">
        <v>1845</v>
      </c>
    </row>
    <row r="20" spans="1:9" x14ac:dyDescent="0.2">
      <c r="A20" s="1" t="s">
        <v>1842</v>
      </c>
      <c r="B20" s="1" t="s">
        <v>1841</v>
      </c>
      <c r="C20" s="1" t="str">
        <f>CONCATENATE(Таблица_Таблица1[[#This Row],[Клас]],"-",Таблица_Таблица1[[#This Row],[Назва класу]])</f>
        <v>01.42 -Розведення іншої великої рогатої худоби та буйволів </v>
      </c>
      <c r="D20" s="1" t="s">
        <v>1889</v>
      </c>
      <c r="E20" s="1" t="s">
        <v>1888</v>
      </c>
      <c r="F20" s="2" t="s">
        <v>1887</v>
      </c>
      <c r="G20" s="1" t="s">
        <v>1886</v>
      </c>
      <c r="H20" s="1" t="s">
        <v>1846</v>
      </c>
      <c r="I20" s="1" t="s">
        <v>1845</v>
      </c>
    </row>
    <row r="21" spans="1:9" x14ac:dyDescent="0.2">
      <c r="A21" s="1" t="s">
        <v>1840</v>
      </c>
      <c r="B21" s="1" t="s">
        <v>1839</v>
      </c>
      <c r="C21" s="1" t="str">
        <f>CONCATENATE(Таблица_Таблица1[[#This Row],[Клас]],"-",Таблица_Таблица1[[#This Row],[Назва класу]])</f>
        <v>01.43 -Розведення коней та інших тварин родини конячих </v>
      </c>
      <c r="D21" s="1" t="s">
        <v>1889</v>
      </c>
      <c r="E21" s="1" t="s">
        <v>1888</v>
      </c>
      <c r="F21" s="2" t="s">
        <v>1887</v>
      </c>
      <c r="G21" s="1" t="s">
        <v>1886</v>
      </c>
      <c r="H21" s="1" t="s">
        <v>1846</v>
      </c>
      <c r="I21" s="1" t="s">
        <v>1845</v>
      </c>
    </row>
    <row r="22" spans="1:9" x14ac:dyDescent="0.2">
      <c r="A22" s="1" t="s">
        <v>1838</v>
      </c>
      <c r="B22" s="1" t="s">
        <v>1837</v>
      </c>
      <c r="C22" s="1" t="str">
        <f>CONCATENATE(Таблица_Таблица1[[#This Row],[Клас]],"-",Таблица_Таблица1[[#This Row],[Назва класу]])</f>
        <v>01.44 -Розведення верблюдів та інших тварин родини верблюдячих </v>
      </c>
      <c r="D22" s="1" t="s">
        <v>1889</v>
      </c>
      <c r="E22" s="1" t="s">
        <v>1888</v>
      </c>
      <c r="F22" s="2" t="s">
        <v>1887</v>
      </c>
      <c r="G22" s="1" t="s">
        <v>1886</v>
      </c>
      <c r="H22" s="1" t="s">
        <v>1846</v>
      </c>
      <c r="I22" s="1" t="s">
        <v>1845</v>
      </c>
    </row>
    <row r="23" spans="1:9" x14ac:dyDescent="0.2">
      <c r="A23" s="1" t="s">
        <v>1836</v>
      </c>
      <c r="B23" s="1" t="s">
        <v>1835</v>
      </c>
      <c r="C23" s="1" t="str">
        <f>CONCATENATE(Таблица_Таблица1[[#This Row],[Клас]],"-",Таблица_Таблица1[[#This Row],[Назва класу]])</f>
        <v>01.45 -Розведення овець і кіз </v>
      </c>
      <c r="D23" s="1" t="s">
        <v>1889</v>
      </c>
      <c r="E23" s="1" t="s">
        <v>1888</v>
      </c>
      <c r="F23" s="2" t="s">
        <v>1887</v>
      </c>
      <c r="G23" s="1" t="s">
        <v>1886</v>
      </c>
      <c r="H23" s="1" t="s">
        <v>1846</v>
      </c>
      <c r="I23" s="1" t="s">
        <v>1845</v>
      </c>
    </row>
    <row r="24" spans="1:9" x14ac:dyDescent="0.2">
      <c r="A24" s="1" t="s">
        <v>1834</v>
      </c>
      <c r="B24" s="1" t="s">
        <v>1833</v>
      </c>
      <c r="C24" s="1" t="str">
        <f>CONCATENATE(Таблица_Таблица1[[#This Row],[Клас]],"-",Таблица_Таблица1[[#This Row],[Назва класу]])</f>
        <v>01.46 -Розведення свиней </v>
      </c>
      <c r="D24" s="1" t="s">
        <v>1889</v>
      </c>
      <c r="E24" s="1" t="s">
        <v>1888</v>
      </c>
      <c r="F24" s="2" t="s">
        <v>1887</v>
      </c>
      <c r="G24" s="1" t="s">
        <v>1886</v>
      </c>
      <c r="H24" s="1" t="s">
        <v>1846</v>
      </c>
      <c r="I24" s="1" t="s">
        <v>1845</v>
      </c>
    </row>
    <row r="25" spans="1:9" x14ac:dyDescent="0.2">
      <c r="A25" s="1" t="s">
        <v>1832</v>
      </c>
      <c r="B25" s="1" t="s">
        <v>1831</v>
      </c>
      <c r="C25" s="1" t="str">
        <f>CONCATENATE(Таблица_Таблица1[[#This Row],[Клас]],"-",Таблица_Таблица1[[#This Row],[Назва класу]])</f>
        <v>01.47 -Розведення свійської птиці </v>
      </c>
      <c r="D25" s="1" t="s">
        <v>1889</v>
      </c>
      <c r="E25" s="1" t="s">
        <v>1888</v>
      </c>
      <c r="F25" s="2" t="s">
        <v>1887</v>
      </c>
      <c r="G25" s="1" t="s">
        <v>1886</v>
      </c>
      <c r="H25" s="1" t="s">
        <v>1846</v>
      </c>
      <c r="I25" s="1" t="s">
        <v>1845</v>
      </c>
    </row>
    <row r="26" spans="1:9" x14ac:dyDescent="0.2">
      <c r="A26" s="1" t="s">
        <v>1830</v>
      </c>
      <c r="B26" s="1" t="s">
        <v>1829</v>
      </c>
      <c r="C26" s="1" t="str">
        <f>CONCATENATE(Таблица_Таблица1[[#This Row],[Клас]],"-",Таблица_Таблица1[[#This Row],[Назва класу]])</f>
        <v>01.49 -Розведення інших тварин </v>
      </c>
      <c r="D26" s="1" t="s">
        <v>1889</v>
      </c>
      <c r="E26" s="1" t="s">
        <v>1888</v>
      </c>
      <c r="F26" s="2" t="s">
        <v>1887</v>
      </c>
      <c r="G26" s="1" t="s">
        <v>1886</v>
      </c>
      <c r="H26" s="1" t="s">
        <v>1846</v>
      </c>
      <c r="I26" s="1" t="s">
        <v>1845</v>
      </c>
    </row>
    <row r="27" spans="1:9" x14ac:dyDescent="0.2">
      <c r="A27" s="1" t="s">
        <v>1827</v>
      </c>
      <c r="B27" s="1" t="s">
        <v>1826</v>
      </c>
      <c r="C27" s="1" t="str">
        <f>CONCATENATE(Таблица_Таблица1[[#This Row],[Клас]],"-",Таблица_Таблица1[[#This Row],[Назва класу]])</f>
        <v>01.50 -Змішане сільське господарство </v>
      </c>
      <c r="D27" s="1" t="s">
        <v>1889</v>
      </c>
      <c r="E27" s="1" t="s">
        <v>1888</v>
      </c>
      <c r="F27" s="2" t="s">
        <v>1887</v>
      </c>
      <c r="G27" s="1" t="s">
        <v>1886</v>
      </c>
      <c r="H27" s="1" t="s">
        <v>1828</v>
      </c>
      <c r="I27" s="1" t="s">
        <v>1826</v>
      </c>
    </row>
    <row r="28" spans="1:9" x14ac:dyDescent="0.2">
      <c r="A28" s="1" t="s">
        <v>1823</v>
      </c>
      <c r="B28" s="1" t="s">
        <v>1822</v>
      </c>
      <c r="C28" s="1" t="str">
        <f>CONCATENATE(Таблица_Таблица1[[#This Row],[Клас]],"-",Таблица_Таблица1[[#This Row],[Назва класу]])</f>
        <v>01.61 -Допоміжна діяльність у рослинництві </v>
      </c>
      <c r="D28" s="1" t="s">
        <v>1889</v>
      </c>
      <c r="E28" s="1" t="s">
        <v>1888</v>
      </c>
      <c r="F28" s="2" t="s">
        <v>1887</v>
      </c>
      <c r="G28" s="1" t="s">
        <v>1886</v>
      </c>
      <c r="H28" s="1" t="s">
        <v>1825</v>
      </c>
      <c r="I28" s="1" t="s">
        <v>1824</v>
      </c>
    </row>
    <row r="29" spans="1:9" x14ac:dyDescent="0.2">
      <c r="A29" s="1" t="s">
        <v>1821</v>
      </c>
      <c r="B29" s="1" t="s">
        <v>1820</v>
      </c>
      <c r="C29" s="1" t="str">
        <f>CONCATENATE(Таблица_Таблица1[[#This Row],[Клас]],"-",Таблица_Таблица1[[#This Row],[Назва класу]])</f>
        <v>01.62 -Допоміжна діяльність у тваринництві </v>
      </c>
      <c r="D29" s="1" t="s">
        <v>1889</v>
      </c>
      <c r="E29" s="1" t="s">
        <v>1888</v>
      </c>
      <c r="F29" s="2" t="s">
        <v>1887</v>
      </c>
      <c r="G29" s="1" t="s">
        <v>1886</v>
      </c>
      <c r="H29" s="1" t="s">
        <v>1825</v>
      </c>
      <c r="I29" s="1" t="s">
        <v>1824</v>
      </c>
    </row>
    <row r="30" spans="1:9" x14ac:dyDescent="0.2">
      <c r="A30" s="1" t="s">
        <v>1819</v>
      </c>
      <c r="B30" s="1" t="s">
        <v>1818</v>
      </c>
      <c r="C30" s="1" t="str">
        <f>CONCATENATE(Таблица_Таблица1[[#This Row],[Клас]],"-",Таблица_Таблица1[[#This Row],[Назва класу]])</f>
        <v>01.63 -Післяурожайна діяльність </v>
      </c>
      <c r="D30" s="1" t="s">
        <v>1889</v>
      </c>
      <c r="E30" s="1" t="s">
        <v>1888</v>
      </c>
      <c r="F30" s="2" t="s">
        <v>1887</v>
      </c>
      <c r="G30" s="1" t="s">
        <v>1886</v>
      </c>
      <c r="H30" s="1" t="s">
        <v>1825</v>
      </c>
      <c r="I30" s="1" t="s">
        <v>1824</v>
      </c>
    </row>
    <row r="31" spans="1:9" x14ac:dyDescent="0.2">
      <c r="A31" s="1" t="s">
        <v>1817</v>
      </c>
      <c r="B31" s="1" t="s">
        <v>1816</v>
      </c>
      <c r="C31" s="1" t="str">
        <f>CONCATENATE(Таблица_Таблица1[[#This Row],[Клас]],"-",Таблица_Таблица1[[#This Row],[Назва класу]])</f>
        <v>01.64 -Оброблення насіння для відтворення </v>
      </c>
      <c r="D31" s="1" t="s">
        <v>1889</v>
      </c>
      <c r="E31" s="1" t="s">
        <v>1888</v>
      </c>
      <c r="F31" s="2" t="s">
        <v>1887</v>
      </c>
      <c r="G31" s="1" t="s">
        <v>1886</v>
      </c>
      <c r="H31" s="1" t="s">
        <v>1825</v>
      </c>
      <c r="I31" s="1" t="s">
        <v>1824</v>
      </c>
    </row>
    <row r="32" spans="1:9" x14ac:dyDescent="0.2">
      <c r="A32" s="1" t="s">
        <v>1814</v>
      </c>
      <c r="B32" s="1" t="s">
        <v>1813</v>
      </c>
      <c r="C32" s="1" t="str">
        <f>CONCATENATE(Таблица_Таблица1[[#This Row],[Клас]],"-",Таблица_Таблица1[[#This Row],[Назва класу]])</f>
        <v>01.70 -Мисливство, відловлювання тварин і надання пов'язаних із ними послуг </v>
      </c>
      <c r="D32" s="1" t="s">
        <v>1889</v>
      </c>
      <c r="E32" s="1" t="s">
        <v>1888</v>
      </c>
      <c r="F32" s="2" t="s">
        <v>1887</v>
      </c>
      <c r="G32" s="1" t="s">
        <v>1886</v>
      </c>
      <c r="H32" s="1" t="s">
        <v>1815</v>
      </c>
      <c r="I32" s="1" t="s">
        <v>1813</v>
      </c>
    </row>
    <row r="33" spans="1:9" x14ac:dyDescent="0.2">
      <c r="A33" s="1" t="s">
        <v>1809</v>
      </c>
      <c r="B33" s="1" t="s">
        <v>1808</v>
      </c>
      <c r="C33" s="1" t="str">
        <f>CONCATENATE(Таблица_Таблица1[[#This Row],[Клас]],"-",Таблица_Таблица1[[#This Row],[Назва класу]])</f>
        <v>02.10 -Лісівництво та інша діяльність у лісовому господарстві </v>
      </c>
      <c r="D33" s="1" t="s">
        <v>1889</v>
      </c>
      <c r="E33" s="1" t="s">
        <v>1888</v>
      </c>
      <c r="F33" s="2" t="s">
        <v>1812</v>
      </c>
      <c r="G33" s="1" t="s">
        <v>1811</v>
      </c>
      <c r="H33" s="1" t="s">
        <v>1810</v>
      </c>
      <c r="I33" s="1" t="s">
        <v>1808</v>
      </c>
    </row>
    <row r="34" spans="1:9" x14ac:dyDescent="0.2">
      <c r="A34" s="1" t="s">
        <v>1806</v>
      </c>
      <c r="B34" s="1" t="s">
        <v>1805</v>
      </c>
      <c r="C34" s="1" t="str">
        <f>CONCATENATE(Таблица_Таблица1[[#This Row],[Клас]],"-",Таблица_Таблица1[[#This Row],[Назва класу]])</f>
        <v>02.20 -Лісозаготівлі </v>
      </c>
      <c r="D34" s="1" t="s">
        <v>1889</v>
      </c>
      <c r="E34" s="1" t="s">
        <v>1888</v>
      </c>
      <c r="F34" s="2" t="s">
        <v>1812</v>
      </c>
      <c r="G34" s="1" t="s">
        <v>1811</v>
      </c>
      <c r="H34" s="1" t="s">
        <v>1807</v>
      </c>
      <c r="I34" s="1" t="s">
        <v>1805</v>
      </c>
    </row>
    <row r="35" spans="1:9" x14ac:dyDescent="0.2">
      <c r="A35" s="1" t="s">
        <v>1803</v>
      </c>
      <c r="B35" s="1" t="s">
        <v>1802</v>
      </c>
      <c r="C35" s="1" t="str">
        <f>CONCATENATE(Таблица_Таблица1[[#This Row],[Клас]],"-",Таблица_Таблица1[[#This Row],[Назва класу]])</f>
        <v>02.30 -Збирання дикорослих недеревних продуктів </v>
      </c>
      <c r="D35" s="1" t="s">
        <v>1889</v>
      </c>
      <c r="E35" s="1" t="s">
        <v>1888</v>
      </c>
      <c r="F35" s="2" t="s">
        <v>1812</v>
      </c>
      <c r="G35" s="1" t="s">
        <v>1811</v>
      </c>
      <c r="H35" s="1" t="s">
        <v>1804</v>
      </c>
      <c r="I35" s="1" t="s">
        <v>1802</v>
      </c>
    </row>
    <row r="36" spans="1:9" x14ac:dyDescent="0.2">
      <c r="A36" s="1" t="s">
        <v>1800</v>
      </c>
      <c r="B36" s="1" t="s">
        <v>1799</v>
      </c>
      <c r="C36" s="1" t="str">
        <f>CONCATENATE(Таблица_Таблица1[[#This Row],[Клас]],"-",Таблица_Таблица1[[#This Row],[Назва класу]])</f>
        <v>02.40 -Надання допоміжних послуг у лісовому господарстві </v>
      </c>
      <c r="D36" s="1" t="s">
        <v>1889</v>
      </c>
      <c r="E36" s="1" t="s">
        <v>1888</v>
      </c>
      <c r="F36" s="2" t="s">
        <v>1812</v>
      </c>
      <c r="G36" s="1" t="s">
        <v>1811</v>
      </c>
      <c r="H36" s="1" t="s">
        <v>1801</v>
      </c>
      <c r="I36" s="1" t="s">
        <v>1799</v>
      </c>
    </row>
    <row r="37" spans="1:9" x14ac:dyDescent="0.2">
      <c r="A37" s="1" t="s">
        <v>1794</v>
      </c>
      <c r="B37" s="1" t="s">
        <v>1793</v>
      </c>
      <c r="C37" s="1" t="str">
        <f>CONCATENATE(Таблица_Таблица1[[#This Row],[Клас]],"-",Таблица_Таблица1[[#This Row],[Назва класу]])</f>
        <v>03.11 -Морське рибальство </v>
      </c>
      <c r="D37" s="1" t="s">
        <v>1889</v>
      </c>
      <c r="E37" s="1" t="s">
        <v>1888</v>
      </c>
      <c r="F37" s="2" t="s">
        <v>1798</v>
      </c>
      <c r="G37" s="1" t="s">
        <v>1797</v>
      </c>
      <c r="H37" s="1" t="s">
        <v>1796</v>
      </c>
      <c r="I37" s="1" t="s">
        <v>1795</v>
      </c>
    </row>
    <row r="38" spans="1:9" x14ac:dyDescent="0.2">
      <c r="A38" s="1" t="s">
        <v>1792</v>
      </c>
      <c r="B38" s="1" t="s">
        <v>1791</v>
      </c>
      <c r="C38" s="1" t="str">
        <f>CONCATENATE(Таблица_Таблица1[[#This Row],[Клас]],"-",Таблица_Таблица1[[#This Row],[Назва класу]])</f>
        <v>03.12 -Прісноводне рибальство </v>
      </c>
      <c r="D38" s="1" t="s">
        <v>1889</v>
      </c>
      <c r="E38" s="1" t="s">
        <v>1888</v>
      </c>
      <c r="F38" s="2" t="s">
        <v>1798</v>
      </c>
      <c r="G38" s="1" t="s">
        <v>1797</v>
      </c>
      <c r="H38" s="1" t="s">
        <v>1796</v>
      </c>
      <c r="I38" s="1" t="s">
        <v>1795</v>
      </c>
    </row>
    <row r="39" spans="1:9" x14ac:dyDescent="0.2">
      <c r="A39" s="1" t="s">
        <v>1788</v>
      </c>
      <c r="B39" s="1" t="s">
        <v>1787</v>
      </c>
      <c r="C39" s="1" t="str">
        <f>CONCATENATE(Таблица_Таблица1[[#This Row],[Клас]],"-",Таблица_Таблица1[[#This Row],[Назва класу]])</f>
        <v>03.21 -Морське рибництво (аквакультура) </v>
      </c>
      <c r="D39" s="1" t="s">
        <v>1889</v>
      </c>
      <c r="E39" s="1" t="s">
        <v>1888</v>
      </c>
      <c r="F39" s="2" t="s">
        <v>1798</v>
      </c>
      <c r="G39" s="1" t="s">
        <v>1797</v>
      </c>
      <c r="H39" s="1" t="s">
        <v>1790</v>
      </c>
      <c r="I39" s="1" t="s">
        <v>1789</v>
      </c>
    </row>
    <row r="40" spans="1:9" x14ac:dyDescent="0.2">
      <c r="A40" s="1" t="s">
        <v>1786</v>
      </c>
      <c r="B40" s="1" t="s">
        <v>1785</v>
      </c>
      <c r="C40" s="1" t="str">
        <f>CONCATENATE(Таблица_Таблица1[[#This Row],[Клас]],"-",Таблица_Таблица1[[#This Row],[Назва класу]])</f>
        <v>03.22 -Прісноводне рибництво (аквакультура) </v>
      </c>
      <c r="D40" s="1" t="s">
        <v>1889</v>
      </c>
      <c r="E40" s="1" t="s">
        <v>1888</v>
      </c>
      <c r="F40" s="2" t="s">
        <v>1798</v>
      </c>
      <c r="G40" s="1" t="s">
        <v>1797</v>
      </c>
      <c r="H40" s="1" t="s">
        <v>1790</v>
      </c>
      <c r="I40" s="1" t="s">
        <v>1789</v>
      </c>
    </row>
    <row r="41" spans="1:9" x14ac:dyDescent="0.2">
      <c r="A41" s="1" t="s">
        <v>1779</v>
      </c>
      <c r="B41" s="1" t="s">
        <v>1778</v>
      </c>
      <c r="C41" s="1" t="str">
        <f>CONCATENATE(Таблица_Таблица1[[#This Row],[Клас]],"-",Таблица_Таблица1[[#This Row],[Назва класу]])</f>
        <v>05.10 -Добування кам'яного вугілля </v>
      </c>
      <c r="D41" s="1" t="s">
        <v>1784</v>
      </c>
      <c r="E41" s="1" t="s">
        <v>1783</v>
      </c>
      <c r="F41" s="2" t="s">
        <v>1782</v>
      </c>
      <c r="G41" s="1" t="s">
        <v>1781</v>
      </c>
      <c r="H41" s="1" t="s">
        <v>1780</v>
      </c>
      <c r="I41" s="1" t="s">
        <v>1778</v>
      </c>
    </row>
    <row r="42" spans="1:9" x14ac:dyDescent="0.2">
      <c r="A42" s="1" t="s">
        <v>1776</v>
      </c>
      <c r="B42" s="1" t="s">
        <v>1775</v>
      </c>
      <c r="C42" s="1" t="str">
        <f>CONCATENATE(Таблица_Таблица1[[#This Row],[Клас]],"-",Таблица_Таблица1[[#This Row],[Назва класу]])</f>
        <v>05.20 -Добування бурого вугілля </v>
      </c>
      <c r="D42" s="1" t="s">
        <v>1784</v>
      </c>
      <c r="E42" s="1" t="s">
        <v>1783</v>
      </c>
      <c r="F42" s="2" t="s">
        <v>1782</v>
      </c>
      <c r="G42" s="1" t="s">
        <v>1781</v>
      </c>
      <c r="H42" s="1" t="s">
        <v>1777</v>
      </c>
      <c r="I42" s="1" t="s">
        <v>1775</v>
      </c>
    </row>
    <row r="43" spans="1:9" x14ac:dyDescent="0.2">
      <c r="A43" s="1" t="s">
        <v>1771</v>
      </c>
      <c r="B43" s="1" t="s">
        <v>1770</v>
      </c>
      <c r="C43" s="1" t="str">
        <f>CONCATENATE(Таблица_Таблица1[[#This Row],[Клас]],"-",Таблица_Таблица1[[#This Row],[Назва класу]])</f>
        <v>06.10 -Добування сирої нафти </v>
      </c>
      <c r="D43" s="1" t="s">
        <v>1784</v>
      </c>
      <c r="E43" s="1" t="s">
        <v>1783</v>
      </c>
      <c r="F43" s="2" t="s">
        <v>1774</v>
      </c>
      <c r="G43" s="1" t="s">
        <v>1773</v>
      </c>
      <c r="H43" s="1" t="s">
        <v>1772</v>
      </c>
      <c r="I43" s="1" t="s">
        <v>1770</v>
      </c>
    </row>
    <row r="44" spans="1:9" x14ac:dyDescent="0.2">
      <c r="A44" s="1" t="s">
        <v>1768</v>
      </c>
      <c r="B44" s="1" t="s">
        <v>1767</v>
      </c>
      <c r="C44" s="1" t="str">
        <f>CONCATENATE(Таблица_Таблица1[[#This Row],[Клас]],"-",Таблица_Таблица1[[#This Row],[Назва класу]])</f>
        <v>06.20 -Добування природного газу </v>
      </c>
      <c r="D44" s="1" t="s">
        <v>1784</v>
      </c>
      <c r="E44" s="1" t="s">
        <v>1783</v>
      </c>
      <c r="F44" s="2" t="s">
        <v>1774</v>
      </c>
      <c r="G44" s="1" t="s">
        <v>1773</v>
      </c>
      <c r="H44" s="1" t="s">
        <v>1769</v>
      </c>
      <c r="I44" s="1" t="s">
        <v>1767</v>
      </c>
    </row>
    <row r="45" spans="1:9" x14ac:dyDescent="0.2">
      <c r="A45" s="1" t="s">
        <v>1763</v>
      </c>
      <c r="B45" s="1" t="s">
        <v>1762</v>
      </c>
      <c r="C45" s="1" t="str">
        <f>CONCATENATE(Таблица_Таблица1[[#This Row],[Клас]],"-",Таблица_Таблица1[[#This Row],[Назва класу]])</f>
        <v>07.10 -Добування залізних руд </v>
      </c>
      <c r="D45" s="1" t="s">
        <v>1784</v>
      </c>
      <c r="E45" s="1" t="s">
        <v>1783</v>
      </c>
      <c r="F45" s="2" t="s">
        <v>1766</v>
      </c>
      <c r="G45" s="1" t="s">
        <v>1765</v>
      </c>
      <c r="H45" s="1" t="s">
        <v>1764</v>
      </c>
      <c r="I45" s="1" t="s">
        <v>1762</v>
      </c>
    </row>
    <row r="46" spans="1:9" x14ac:dyDescent="0.2">
      <c r="A46" s="1" t="s">
        <v>1759</v>
      </c>
      <c r="B46" s="1" t="s">
        <v>1758</v>
      </c>
      <c r="C46" s="1" t="str">
        <f>CONCATENATE(Таблица_Таблица1[[#This Row],[Клас]],"-",Таблица_Таблица1[[#This Row],[Назва класу]])</f>
        <v>07.21 -Добування уранових і торієвих руд </v>
      </c>
      <c r="D46" s="1" t="s">
        <v>1784</v>
      </c>
      <c r="E46" s="1" t="s">
        <v>1783</v>
      </c>
      <c r="F46" s="2" t="s">
        <v>1766</v>
      </c>
      <c r="G46" s="1" t="s">
        <v>1765</v>
      </c>
      <c r="H46" s="1" t="s">
        <v>1761</v>
      </c>
      <c r="I46" s="1" t="s">
        <v>1760</v>
      </c>
    </row>
    <row r="47" spans="1:9" x14ac:dyDescent="0.2">
      <c r="A47" s="1" t="s">
        <v>1757</v>
      </c>
      <c r="B47" s="1" t="s">
        <v>1756</v>
      </c>
      <c r="C47" s="1" t="str">
        <f>CONCATENATE(Таблица_Таблица1[[#This Row],[Клас]],"-",Таблица_Таблица1[[#This Row],[Назва класу]])</f>
        <v>07.29 -Добування руд інших кольорових металів </v>
      </c>
      <c r="D47" s="1" t="s">
        <v>1784</v>
      </c>
      <c r="E47" s="1" t="s">
        <v>1783</v>
      </c>
      <c r="F47" s="2" t="s">
        <v>1766</v>
      </c>
      <c r="G47" s="1" t="s">
        <v>1765</v>
      </c>
      <c r="H47" s="1" t="s">
        <v>1761</v>
      </c>
      <c r="I47" s="1" t="s">
        <v>1760</v>
      </c>
    </row>
    <row r="48" spans="1:9" x14ac:dyDescent="0.2">
      <c r="A48" s="1" t="s">
        <v>1751</v>
      </c>
      <c r="B48" s="1" t="s">
        <v>1750</v>
      </c>
      <c r="C48" s="1" t="str">
        <f>CONCATENATE(Таблица_Таблица1[[#This Row],[Клас]],"-",Таблица_Таблица1[[#This Row],[Назва класу]])</f>
        <v>08.11 -Добування декоративного та будівельного каменю, вапняку, гіпсу, крейди та глинистого сланцю </v>
      </c>
      <c r="D48" s="1" t="s">
        <v>1784</v>
      </c>
      <c r="E48" s="1" t="s">
        <v>1783</v>
      </c>
      <c r="F48" s="2" t="s">
        <v>1755</v>
      </c>
      <c r="G48" s="1" t="s">
        <v>1754</v>
      </c>
      <c r="H48" s="1" t="s">
        <v>1753</v>
      </c>
      <c r="I48" s="1" t="s">
        <v>1752</v>
      </c>
    </row>
    <row r="49" spans="1:9" x14ac:dyDescent="0.2">
      <c r="A49" s="1" t="s">
        <v>1749</v>
      </c>
      <c r="B49" s="1" t="s">
        <v>1748</v>
      </c>
      <c r="C49" s="1" t="str">
        <f>CONCATENATE(Таблица_Таблица1[[#This Row],[Клас]],"-",Таблица_Таблица1[[#This Row],[Назва класу]])</f>
        <v>08.12 -Добування піску, гравію, глин і каоліну </v>
      </c>
      <c r="D49" s="1" t="s">
        <v>1784</v>
      </c>
      <c r="E49" s="1" t="s">
        <v>1783</v>
      </c>
      <c r="F49" s="2" t="s">
        <v>1755</v>
      </c>
      <c r="G49" s="1" t="s">
        <v>1754</v>
      </c>
      <c r="H49" s="1" t="s">
        <v>1753</v>
      </c>
      <c r="I49" s="1" t="s">
        <v>1752</v>
      </c>
    </row>
    <row r="50" spans="1:9" x14ac:dyDescent="0.2">
      <c r="A50" s="1" t="s">
        <v>1745</v>
      </c>
      <c r="B50" s="1" t="s">
        <v>1744</v>
      </c>
      <c r="C50" s="1" t="str">
        <f>CONCATENATE(Таблица_Таблица1[[#This Row],[Клас]],"-",Таблица_Таблица1[[#This Row],[Назва класу]])</f>
        <v>08.91 -Добування мінеральної сировини для хімічної промисловості та виробництва мінеральних добрив </v>
      </c>
      <c r="D50" s="1" t="s">
        <v>1784</v>
      </c>
      <c r="E50" s="1" t="s">
        <v>1783</v>
      </c>
      <c r="F50" s="2" t="s">
        <v>1755</v>
      </c>
      <c r="G50" s="1" t="s">
        <v>1754</v>
      </c>
      <c r="H50" s="1" t="s">
        <v>1747</v>
      </c>
      <c r="I50" s="1" t="s">
        <v>1746</v>
      </c>
    </row>
    <row r="51" spans="1:9" x14ac:dyDescent="0.2">
      <c r="A51" s="1" t="s">
        <v>1743</v>
      </c>
      <c r="B51" s="1" t="s">
        <v>1742</v>
      </c>
      <c r="C51" s="1" t="str">
        <f>CONCATENATE(Таблица_Таблица1[[#This Row],[Клас]],"-",Таблица_Таблица1[[#This Row],[Назва класу]])</f>
        <v>08.92 -Добування торфу </v>
      </c>
      <c r="D51" s="1" t="s">
        <v>1784</v>
      </c>
      <c r="E51" s="1" t="s">
        <v>1783</v>
      </c>
      <c r="F51" s="2" t="s">
        <v>1755</v>
      </c>
      <c r="G51" s="1" t="s">
        <v>1754</v>
      </c>
      <c r="H51" s="1" t="s">
        <v>1747</v>
      </c>
      <c r="I51" s="1" t="s">
        <v>1746</v>
      </c>
    </row>
    <row r="52" spans="1:9" x14ac:dyDescent="0.2">
      <c r="A52" s="1" t="s">
        <v>1741</v>
      </c>
      <c r="B52" s="1" t="s">
        <v>1740</v>
      </c>
      <c r="C52" s="1" t="str">
        <f>CONCATENATE(Таблица_Таблица1[[#This Row],[Клас]],"-",Таблица_Таблица1[[#This Row],[Назва класу]])</f>
        <v>08.93 -Добування солі </v>
      </c>
      <c r="D52" s="1" t="s">
        <v>1784</v>
      </c>
      <c r="E52" s="1" t="s">
        <v>1783</v>
      </c>
      <c r="F52" s="2" t="s">
        <v>1755</v>
      </c>
      <c r="G52" s="1" t="s">
        <v>1754</v>
      </c>
      <c r="H52" s="1" t="s">
        <v>1747</v>
      </c>
      <c r="I52" s="1" t="s">
        <v>1746</v>
      </c>
    </row>
    <row r="53" spans="1:9" x14ac:dyDescent="0.2">
      <c r="A53" s="1" t="s">
        <v>1739</v>
      </c>
      <c r="B53" s="1" t="s">
        <v>1738</v>
      </c>
      <c r="C53" s="1" t="str">
        <f>CONCATENATE(Таблица_Таблица1[[#This Row],[Клас]],"-",Таблица_Таблица1[[#This Row],[Назва класу]])</f>
        <v>08.99 -Добування інших корисних копалин та розроблення кар'єрів, н. в. і. у. </v>
      </c>
      <c r="D53" s="1" t="s">
        <v>1784</v>
      </c>
      <c r="E53" s="1" t="s">
        <v>1783</v>
      </c>
      <c r="F53" s="2" t="s">
        <v>1755</v>
      </c>
      <c r="G53" s="1" t="s">
        <v>1754</v>
      </c>
      <c r="H53" s="1" t="s">
        <v>1747</v>
      </c>
      <c r="I53" s="1" t="s">
        <v>1746</v>
      </c>
    </row>
    <row r="54" spans="1:9" x14ac:dyDescent="0.2">
      <c r="A54" s="1" t="s">
        <v>1734</v>
      </c>
      <c r="B54" s="1" t="s">
        <v>1733</v>
      </c>
      <c r="C54" s="1" t="str">
        <f>CONCATENATE(Таблица_Таблица1[[#This Row],[Клас]],"-",Таблица_Таблица1[[#This Row],[Назва класу]])</f>
        <v>09.10 -Надання допоміжних послуг у сфері добування нафти та природного газу </v>
      </c>
      <c r="D54" s="1" t="s">
        <v>1784</v>
      </c>
      <c r="E54" s="1" t="s">
        <v>1783</v>
      </c>
      <c r="F54" s="2" t="s">
        <v>1737</v>
      </c>
      <c r="G54" s="1" t="s">
        <v>1736</v>
      </c>
      <c r="H54" s="1" t="s">
        <v>1735</v>
      </c>
      <c r="I54" s="1" t="s">
        <v>1733</v>
      </c>
    </row>
    <row r="55" spans="1:9" x14ac:dyDescent="0.2">
      <c r="A55" s="1" t="s">
        <v>1731</v>
      </c>
      <c r="B55" s="1" t="s">
        <v>1730</v>
      </c>
      <c r="C55" s="1" t="str">
        <f>CONCATENATE(Таблица_Таблица1[[#This Row],[Клас]],"-",Таблица_Таблица1[[#This Row],[Назва класу]])</f>
        <v>09.90 -Надання допоміжних послуг у сфері добування інших корисних копалин і розроблення кар'єрів </v>
      </c>
      <c r="D55" s="1" t="s">
        <v>1784</v>
      </c>
      <c r="E55" s="1" t="s">
        <v>1783</v>
      </c>
      <c r="F55" s="2" t="s">
        <v>1737</v>
      </c>
      <c r="G55" s="1" t="s">
        <v>1736</v>
      </c>
      <c r="H55" s="1" t="s">
        <v>1732</v>
      </c>
      <c r="I55" s="1" t="s">
        <v>1730</v>
      </c>
    </row>
    <row r="56" spans="1:9" x14ac:dyDescent="0.2">
      <c r="A56" s="1" t="s">
        <v>1723</v>
      </c>
      <c r="B56" s="1" t="s">
        <v>1722</v>
      </c>
      <c r="C56" s="1" t="str">
        <f>CONCATENATE(Таблица_Таблица1[[#This Row],[Клас]],"-",Таблица_Таблица1[[#This Row],[Назва класу]])</f>
        <v>10.11 -Виробництво м'яса </v>
      </c>
      <c r="D56" s="1" t="s">
        <v>1729</v>
      </c>
      <c r="E56" s="1" t="s">
        <v>1728</v>
      </c>
      <c r="F56" s="2" t="s">
        <v>1727</v>
      </c>
      <c r="G56" s="1" t="s">
        <v>1726</v>
      </c>
      <c r="H56" s="1" t="s">
        <v>1725</v>
      </c>
      <c r="I56" s="1" t="s">
        <v>1724</v>
      </c>
    </row>
    <row r="57" spans="1:9" x14ac:dyDescent="0.2">
      <c r="A57" s="1" t="s">
        <v>1721</v>
      </c>
      <c r="B57" s="1" t="s">
        <v>1720</v>
      </c>
      <c r="C57" s="1" t="str">
        <f>CONCATENATE(Таблица_Таблица1[[#This Row],[Клас]],"-",Таблица_Таблица1[[#This Row],[Назва класу]])</f>
        <v>10.12 -Виробництво м'яса свійської птиці </v>
      </c>
      <c r="D57" s="1" t="s">
        <v>1729</v>
      </c>
      <c r="E57" s="1" t="s">
        <v>1728</v>
      </c>
      <c r="F57" s="2" t="s">
        <v>1727</v>
      </c>
      <c r="G57" s="1" t="s">
        <v>1726</v>
      </c>
      <c r="H57" s="1" t="s">
        <v>1725</v>
      </c>
      <c r="I57" s="1" t="s">
        <v>1724</v>
      </c>
    </row>
    <row r="58" spans="1:9" x14ac:dyDescent="0.2">
      <c r="A58" s="1" t="s">
        <v>1719</v>
      </c>
      <c r="B58" s="1" t="s">
        <v>1718</v>
      </c>
      <c r="C58" s="1" t="str">
        <f>CONCATENATE(Таблица_Таблица1[[#This Row],[Клас]],"-",Таблица_Таблица1[[#This Row],[Назва класу]])</f>
        <v>10.13 -Виробництво м'ясних продуктів </v>
      </c>
      <c r="D58" s="1" t="s">
        <v>1729</v>
      </c>
      <c r="E58" s="1" t="s">
        <v>1728</v>
      </c>
      <c r="F58" s="2" t="s">
        <v>1727</v>
      </c>
      <c r="G58" s="1" t="s">
        <v>1726</v>
      </c>
      <c r="H58" s="1" t="s">
        <v>1725</v>
      </c>
      <c r="I58" s="1" t="s">
        <v>1724</v>
      </c>
    </row>
    <row r="59" spans="1:9" x14ac:dyDescent="0.2">
      <c r="A59" s="1" t="s">
        <v>1716</v>
      </c>
      <c r="B59" s="1" t="s">
        <v>1715</v>
      </c>
      <c r="C59" s="1" t="str">
        <f>CONCATENATE(Таблица_Таблица1[[#This Row],[Клас]],"-",Таблица_Таблица1[[#This Row],[Назва класу]])</f>
        <v>10.20 -Перероблення та консервування риби, ракоподібних і молюсків </v>
      </c>
      <c r="D59" s="1" t="s">
        <v>1729</v>
      </c>
      <c r="E59" s="1" t="s">
        <v>1728</v>
      </c>
      <c r="F59" s="2" t="s">
        <v>1727</v>
      </c>
      <c r="G59" s="1" t="s">
        <v>1726</v>
      </c>
      <c r="H59" s="1" t="s">
        <v>1717</v>
      </c>
      <c r="I59" s="1" t="s">
        <v>1715</v>
      </c>
    </row>
    <row r="60" spans="1:9" x14ac:dyDescent="0.2">
      <c r="A60" s="1" t="s">
        <v>1712</v>
      </c>
      <c r="B60" s="1" t="s">
        <v>1711</v>
      </c>
      <c r="C60" s="1" t="str">
        <f>CONCATENATE(Таблица_Таблица1[[#This Row],[Клас]],"-",Таблица_Таблица1[[#This Row],[Назва класу]])</f>
        <v>10.31 -Перероблення та консервування картоплі </v>
      </c>
      <c r="D60" s="1" t="s">
        <v>1729</v>
      </c>
      <c r="E60" s="1" t="s">
        <v>1728</v>
      </c>
      <c r="F60" s="2" t="s">
        <v>1727</v>
      </c>
      <c r="G60" s="1" t="s">
        <v>1726</v>
      </c>
      <c r="H60" s="1" t="s">
        <v>1714</v>
      </c>
      <c r="I60" s="1" t="s">
        <v>1713</v>
      </c>
    </row>
    <row r="61" spans="1:9" x14ac:dyDescent="0.2">
      <c r="A61" s="1" t="s">
        <v>1710</v>
      </c>
      <c r="B61" s="1" t="s">
        <v>1709</v>
      </c>
      <c r="C61" s="1" t="str">
        <f>CONCATENATE(Таблица_Таблица1[[#This Row],[Клас]],"-",Таблица_Таблица1[[#This Row],[Назва класу]])</f>
        <v>10.32 -Виробництво фруктових і овочевих соків </v>
      </c>
      <c r="D61" s="1" t="s">
        <v>1729</v>
      </c>
      <c r="E61" s="1" t="s">
        <v>1728</v>
      </c>
      <c r="F61" s="2" t="s">
        <v>1727</v>
      </c>
      <c r="G61" s="1" t="s">
        <v>1726</v>
      </c>
      <c r="H61" s="1" t="s">
        <v>1714</v>
      </c>
      <c r="I61" s="1" t="s">
        <v>1713</v>
      </c>
    </row>
    <row r="62" spans="1:9" x14ac:dyDescent="0.2">
      <c r="A62" s="1" t="s">
        <v>1708</v>
      </c>
      <c r="B62" s="1" t="s">
        <v>1707</v>
      </c>
      <c r="C62" s="1" t="str">
        <f>CONCATENATE(Таблица_Таблица1[[#This Row],[Клас]],"-",Таблица_Таблица1[[#This Row],[Назва класу]])</f>
        <v>10.39 -Інші види перероблення та консервування фруктів і овочів </v>
      </c>
      <c r="D62" s="1" t="s">
        <v>1729</v>
      </c>
      <c r="E62" s="1" t="s">
        <v>1728</v>
      </c>
      <c r="F62" s="2" t="s">
        <v>1727</v>
      </c>
      <c r="G62" s="1" t="s">
        <v>1726</v>
      </c>
      <c r="H62" s="1" t="s">
        <v>1714</v>
      </c>
      <c r="I62" s="1" t="s">
        <v>1713</v>
      </c>
    </row>
    <row r="63" spans="1:9" x14ac:dyDescent="0.2">
      <c r="A63" s="1" t="s">
        <v>1705</v>
      </c>
      <c r="B63" s="1" t="s">
        <v>1704</v>
      </c>
      <c r="C63" s="1" t="str">
        <f>CONCATENATE(Таблица_Таблица1[[#This Row],[Клас]],"-",Таблица_Таблица1[[#This Row],[Назва класу]])</f>
        <v>10.41 -Виробництво олії та тваринних жирів </v>
      </c>
      <c r="D63" s="1" t="s">
        <v>1729</v>
      </c>
      <c r="E63" s="1" t="s">
        <v>1728</v>
      </c>
      <c r="F63" s="2" t="s">
        <v>1727</v>
      </c>
      <c r="G63" s="1" t="s">
        <v>1726</v>
      </c>
      <c r="H63" s="1" t="s">
        <v>1706</v>
      </c>
      <c r="I63" s="1" t="s">
        <v>1704</v>
      </c>
    </row>
    <row r="64" spans="1:9" x14ac:dyDescent="0.2">
      <c r="A64" s="1" t="s">
        <v>1703</v>
      </c>
      <c r="B64" s="1" t="s">
        <v>1702</v>
      </c>
      <c r="C64" s="1" t="str">
        <f>CONCATENATE(Таблица_Таблица1[[#This Row],[Клас]],"-",Таблица_Таблица1[[#This Row],[Назва класу]])</f>
        <v>10.42 -Виробництво маргарину і подібних харчових жирів </v>
      </c>
      <c r="D64" s="1" t="s">
        <v>1729</v>
      </c>
      <c r="E64" s="1" t="s">
        <v>1728</v>
      </c>
      <c r="F64" s="2" t="s">
        <v>1727</v>
      </c>
      <c r="G64" s="1" t="s">
        <v>1726</v>
      </c>
      <c r="H64" s="1" t="s">
        <v>1706</v>
      </c>
      <c r="I64" s="1" t="s">
        <v>1704</v>
      </c>
    </row>
    <row r="65" spans="1:9" x14ac:dyDescent="0.2">
      <c r="A65" s="1" t="s">
        <v>1699</v>
      </c>
      <c r="B65" s="1" t="s">
        <v>1698</v>
      </c>
      <c r="C65" s="1" t="str">
        <f>CONCATENATE(Таблица_Таблица1[[#This Row],[Клас]],"-",Таблица_Таблица1[[#This Row],[Назва класу]])</f>
        <v>10.51 -Перероблення молока, виробництво масла та сиру </v>
      </c>
      <c r="D65" s="1" t="s">
        <v>1729</v>
      </c>
      <c r="E65" s="1" t="s">
        <v>1728</v>
      </c>
      <c r="F65" s="2" t="s">
        <v>1727</v>
      </c>
      <c r="G65" s="1" t="s">
        <v>1726</v>
      </c>
      <c r="H65" s="1" t="s">
        <v>1701</v>
      </c>
      <c r="I65" s="1" t="s">
        <v>1700</v>
      </c>
    </row>
    <row r="66" spans="1:9" x14ac:dyDescent="0.2">
      <c r="A66" s="1" t="s">
        <v>1697</v>
      </c>
      <c r="B66" s="1" t="s">
        <v>1696</v>
      </c>
      <c r="C66" s="1" t="str">
        <f>CONCATENATE(Таблица_Таблица1[[#This Row],[Клас]],"-",Таблица_Таблица1[[#This Row],[Назва класу]])</f>
        <v>10.52 -Виробництво морозива </v>
      </c>
      <c r="D66" s="1" t="s">
        <v>1729</v>
      </c>
      <c r="E66" s="1" t="s">
        <v>1728</v>
      </c>
      <c r="F66" s="2" t="s">
        <v>1727</v>
      </c>
      <c r="G66" s="1" t="s">
        <v>1726</v>
      </c>
      <c r="H66" s="1" t="s">
        <v>1701</v>
      </c>
      <c r="I66" s="1" t="s">
        <v>1700</v>
      </c>
    </row>
    <row r="67" spans="1:9" x14ac:dyDescent="0.2">
      <c r="A67" s="1" t="s">
        <v>1693</v>
      </c>
      <c r="B67" s="1" t="s">
        <v>1692</v>
      </c>
      <c r="C67" s="1" t="str">
        <f>CONCATENATE(Таблица_Таблица1[[#This Row],[Клас]],"-",Таблица_Таблица1[[#This Row],[Назва класу]])</f>
        <v>10.61 -Виробництво продуктів борошномельно-круп'яної промисловості </v>
      </c>
      <c r="D67" s="1" t="s">
        <v>1729</v>
      </c>
      <c r="E67" s="1" t="s">
        <v>1728</v>
      </c>
      <c r="F67" s="2" t="s">
        <v>1727</v>
      </c>
      <c r="G67" s="1" t="s">
        <v>1726</v>
      </c>
      <c r="H67" s="1" t="s">
        <v>1695</v>
      </c>
      <c r="I67" s="1" t="s">
        <v>1694</v>
      </c>
    </row>
    <row r="68" spans="1:9" x14ac:dyDescent="0.2">
      <c r="A68" s="1" t="s">
        <v>1691</v>
      </c>
      <c r="B68" s="1" t="s">
        <v>1690</v>
      </c>
      <c r="C68" s="1" t="str">
        <f>CONCATENATE(Таблица_Таблица1[[#This Row],[Клас]],"-",Таблица_Таблица1[[#This Row],[Назва класу]])</f>
        <v>10.62 -Виробництво крохмалів і крохмальних продуктів </v>
      </c>
      <c r="D68" s="1" t="s">
        <v>1729</v>
      </c>
      <c r="E68" s="1" t="s">
        <v>1728</v>
      </c>
      <c r="F68" s="2" t="s">
        <v>1727</v>
      </c>
      <c r="G68" s="1" t="s">
        <v>1726</v>
      </c>
      <c r="H68" s="1" t="s">
        <v>1695</v>
      </c>
      <c r="I68" s="1" t="s">
        <v>1694</v>
      </c>
    </row>
    <row r="69" spans="1:9" x14ac:dyDescent="0.2">
      <c r="A69" s="1" t="s">
        <v>1687</v>
      </c>
      <c r="B69" s="1" t="s">
        <v>1686</v>
      </c>
      <c r="C69" s="1" t="str">
        <f>CONCATENATE(Таблица_Таблица1[[#This Row],[Клас]],"-",Таблица_Таблица1[[#This Row],[Назва класу]])</f>
        <v>10.71 -Виробництво хліба та хлібобулочних виробів; виробництво борошняних кондитерських виробів, тортів і тістечок нетривалого зберігання </v>
      </c>
      <c r="D69" s="1" t="s">
        <v>1729</v>
      </c>
      <c r="E69" s="1" t="s">
        <v>1728</v>
      </c>
      <c r="F69" s="2" t="s">
        <v>1727</v>
      </c>
      <c r="G69" s="1" t="s">
        <v>1726</v>
      </c>
      <c r="H69" s="1" t="s">
        <v>1689</v>
      </c>
      <c r="I69" s="1" t="s">
        <v>1688</v>
      </c>
    </row>
    <row r="70" spans="1:9" x14ac:dyDescent="0.2">
      <c r="A70" s="1" t="s">
        <v>1685</v>
      </c>
      <c r="B70" s="1" t="s">
        <v>1684</v>
      </c>
      <c r="C70" s="1" t="str">
        <f>CONCATENATE(Таблица_Таблица1[[#This Row],[Клас]],"-",Таблица_Таблица1[[#This Row],[Назва класу]])</f>
        <v>10.72 -Виробництво сухарів і сухого печива; виробництво борошняних кондитерських виробів, тортів і тістечок тривалого зберігання </v>
      </c>
      <c r="D70" s="1" t="s">
        <v>1729</v>
      </c>
      <c r="E70" s="1" t="s">
        <v>1728</v>
      </c>
      <c r="F70" s="2" t="s">
        <v>1727</v>
      </c>
      <c r="G70" s="1" t="s">
        <v>1726</v>
      </c>
      <c r="H70" s="1" t="s">
        <v>1689</v>
      </c>
      <c r="I70" s="1" t="s">
        <v>1688</v>
      </c>
    </row>
    <row r="71" spans="1:9" x14ac:dyDescent="0.2">
      <c r="A71" s="1" t="s">
        <v>1683</v>
      </c>
      <c r="B71" s="1" t="s">
        <v>1682</v>
      </c>
      <c r="C71" s="1" t="str">
        <f>CONCATENATE(Таблица_Таблица1[[#This Row],[Клас]],"-",Таблица_Таблица1[[#This Row],[Назва класу]])</f>
        <v>10.73 -Виробництво макаронних виробів і подібних борошняних виробів </v>
      </c>
      <c r="D71" s="1" t="s">
        <v>1729</v>
      </c>
      <c r="E71" s="1" t="s">
        <v>1728</v>
      </c>
      <c r="F71" s="2" t="s">
        <v>1727</v>
      </c>
      <c r="G71" s="1" t="s">
        <v>1726</v>
      </c>
      <c r="H71" s="1" t="s">
        <v>1689</v>
      </c>
      <c r="I71" s="1" t="s">
        <v>1688</v>
      </c>
    </row>
    <row r="72" spans="1:9" x14ac:dyDescent="0.2">
      <c r="A72" s="1" t="s">
        <v>1679</v>
      </c>
      <c r="B72" s="1" t="s">
        <v>1678</v>
      </c>
      <c r="C72" s="1" t="str">
        <f>CONCATENATE(Таблица_Таблица1[[#This Row],[Клас]],"-",Таблица_Таблица1[[#This Row],[Назва класу]])</f>
        <v>10.81 -Виробництво цукру </v>
      </c>
      <c r="D72" s="1" t="s">
        <v>1729</v>
      </c>
      <c r="E72" s="1" t="s">
        <v>1728</v>
      </c>
      <c r="F72" s="2" t="s">
        <v>1727</v>
      </c>
      <c r="G72" s="1" t="s">
        <v>1726</v>
      </c>
      <c r="H72" s="1" t="s">
        <v>1681</v>
      </c>
      <c r="I72" s="1" t="s">
        <v>1680</v>
      </c>
    </row>
    <row r="73" spans="1:9" x14ac:dyDescent="0.2">
      <c r="A73" s="1" t="s">
        <v>1677</v>
      </c>
      <c r="B73" s="1" t="s">
        <v>1676</v>
      </c>
      <c r="C73" s="1" t="str">
        <f>CONCATENATE(Таблица_Таблица1[[#This Row],[Клас]],"-",Таблица_Таблица1[[#This Row],[Назва класу]])</f>
        <v>10.82 -Виробництво какао, шоколаду та цукрових кондитерських виробів </v>
      </c>
      <c r="D73" s="1" t="s">
        <v>1729</v>
      </c>
      <c r="E73" s="1" t="s">
        <v>1728</v>
      </c>
      <c r="F73" s="2" t="s">
        <v>1727</v>
      </c>
      <c r="G73" s="1" t="s">
        <v>1726</v>
      </c>
      <c r="H73" s="1" t="s">
        <v>1681</v>
      </c>
      <c r="I73" s="1" t="s">
        <v>1680</v>
      </c>
    </row>
    <row r="74" spans="1:9" x14ac:dyDescent="0.2">
      <c r="A74" s="1" t="s">
        <v>1675</v>
      </c>
      <c r="B74" s="1" t="s">
        <v>1674</v>
      </c>
      <c r="C74" s="1" t="str">
        <f>CONCATENATE(Таблица_Таблица1[[#This Row],[Клас]],"-",Таблица_Таблица1[[#This Row],[Назва класу]])</f>
        <v>10.83 -Виробництво чаю та кави </v>
      </c>
      <c r="D74" s="1" t="s">
        <v>1729</v>
      </c>
      <c r="E74" s="1" t="s">
        <v>1728</v>
      </c>
      <c r="F74" s="2" t="s">
        <v>1727</v>
      </c>
      <c r="G74" s="1" t="s">
        <v>1726</v>
      </c>
      <c r="H74" s="1" t="s">
        <v>1681</v>
      </c>
      <c r="I74" s="1" t="s">
        <v>1680</v>
      </c>
    </row>
    <row r="75" spans="1:9" x14ac:dyDescent="0.2">
      <c r="A75" s="1" t="s">
        <v>1673</v>
      </c>
      <c r="B75" s="1" t="s">
        <v>1672</v>
      </c>
      <c r="C75" s="1" t="str">
        <f>CONCATENATE(Таблица_Таблица1[[#This Row],[Клас]],"-",Таблица_Таблица1[[#This Row],[Назва класу]])</f>
        <v>10.84 -Виробництво прянощів і приправ </v>
      </c>
      <c r="D75" s="1" t="s">
        <v>1729</v>
      </c>
      <c r="E75" s="1" t="s">
        <v>1728</v>
      </c>
      <c r="F75" s="2" t="s">
        <v>1727</v>
      </c>
      <c r="G75" s="1" t="s">
        <v>1726</v>
      </c>
      <c r="H75" s="1" t="s">
        <v>1681</v>
      </c>
      <c r="I75" s="1" t="s">
        <v>1680</v>
      </c>
    </row>
    <row r="76" spans="1:9" x14ac:dyDescent="0.2">
      <c r="A76" s="1" t="s">
        <v>1671</v>
      </c>
      <c r="B76" s="1" t="s">
        <v>1670</v>
      </c>
      <c r="C76" s="1" t="str">
        <f>CONCATENATE(Таблица_Таблица1[[#This Row],[Клас]],"-",Таблица_Таблица1[[#This Row],[Назва класу]])</f>
        <v>10.85 -Виробництво готової їжі та страв </v>
      </c>
      <c r="D76" s="1" t="s">
        <v>1729</v>
      </c>
      <c r="E76" s="1" t="s">
        <v>1728</v>
      </c>
      <c r="F76" s="2" t="s">
        <v>1727</v>
      </c>
      <c r="G76" s="1" t="s">
        <v>1726</v>
      </c>
      <c r="H76" s="1" t="s">
        <v>1681</v>
      </c>
      <c r="I76" s="1" t="s">
        <v>1680</v>
      </c>
    </row>
    <row r="77" spans="1:9" x14ac:dyDescent="0.2">
      <c r="A77" s="1" t="s">
        <v>1669</v>
      </c>
      <c r="B77" s="1" t="s">
        <v>1668</v>
      </c>
      <c r="C77" s="1" t="str">
        <f>CONCATENATE(Таблица_Таблица1[[#This Row],[Клас]],"-",Таблица_Таблица1[[#This Row],[Назва класу]])</f>
        <v>10.86 -Виробництво дитячого харчування та дієтичних харчових продуктів </v>
      </c>
      <c r="D77" s="1" t="s">
        <v>1729</v>
      </c>
      <c r="E77" s="1" t="s">
        <v>1728</v>
      </c>
      <c r="F77" s="2" t="s">
        <v>1727</v>
      </c>
      <c r="G77" s="1" t="s">
        <v>1726</v>
      </c>
      <c r="H77" s="1" t="s">
        <v>1681</v>
      </c>
      <c r="I77" s="1" t="s">
        <v>1680</v>
      </c>
    </row>
    <row r="78" spans="1:9" x14ac:dyDescent="0.2">
      <c r="A78" s="1" t="s">
        <v>1667</v>
      </c>
      <c r="B78" s="1" t="s">
        <v>1666</v>
      </c>
      <c r="C78" s="1" t="str">
        <f>CONCATENATE(Таблица_Таблица1[[#This Row],[Клас]],"-",Таблица_Таблица1[[#This Row],[Назва класу]])</f>
        <v>10.89 -Виробництво інших харчових продуктів, не віднесених до інших угруповань </v>
      </c>
      <c r="D78" s="1" t="s">
        <v>1729</v>
      </c>
      <c r="E78" s="1" t="s">
        <v>1728</v>
      </c>
      <c r="F78" s="2" t="s">
        <v>1727</v>
      </c>
      <c r="G78" s="1" t="s">
        <v>1726</v>
      </c>
      <c r="H78" s="1" t="s">
        <v>1681</v>
      </c>
      <c r="I78" s="1" t="s">
        <v>1680</v>
      </c>
    </row>
    <row r="79" spans="1:9" x14ac:dyDescent="0.2">
      <c r="A79" s="1" t="s">
        <v>1663</v>
      </c>
      <c r="B79" s="1" t="s">
        <v>1662</v>
      </c>
      <c r="C79" s="1" t="str">
        <f>CONCATENATE(Таблица_Таблица1[[#This Row],[Клас]],"-",Таблица_Таблица1[[#This Row],[Назва класу]])</f>
        <v>10.91 -Виробництво готових кормів для тварин, що утримуються на фермах </v>
      </c>
      <c r="D79" s="1" t="s">
        <v>1729</v>
      </c>
      <c r="E79" s="1" t="s">
        <v>1728</v>
      </c>
      <c r="F79" s="2" t="s">
        <v>1727</v>
      </c>
      <c r="G79" s="1" t="s">
        <v>1726</v>
      </c>
      <c r="H79" s="1" t="s">
        <v>1665</v>
      </c>
      <c r="I79" s="1" t="s">
        <v>1664</v>
      </c>
    </row>
    <row r="80" spans="1:9" x14ac:dyDescent="0.2">
      <c r="A80" s="1" t="s">
        <v>1661</v>
      </c>
      <c r="B80" s="1" t="s">
        <v>1660</v>
      </c>
      <c r="C80" s="1" t="str">
        <f>CONCATENATE(Таблица_Таблица1[[#This Row],[Клас]],"-",Таблица_Таблица1[[#This Row],[Назва класу]])</f>
        <v>10.92 -Виробництво готових кормів для домашніх тварин </v>
      </c>
      <c r="D80" s="1" t="s">
        <v>1729</v>
      </c>
      <c r="E80" s="1" t="s">
        <v>1728</v>
      </c>
      <c r="F80" s="2" t="s">
        <v>1727</v>
      </c>
      <c r="G80" s="1" t="s">
        <v>1726</v>
      </c>
      <c r="H80" s="1" t="s">
        <v>1665</v>
      </c>
      <c r="I80" s="1" t="s">
        <v>1664</v>
      </c>
    </row>
    <row r="81" spans="1:9" x14ac:dyDescent="0.2">
      <c r="A81" s="1" t="s">
        <v>1656</v>
      </c>
      <c r="B81" s="1" t="s">
        <v>1655</v>
      </c>
      <c r="C81" s="1" t="str">
        <f>CONCATENATE(Таблица_Таблица1[[#This Row],[Клас]],"-",Таблица_Таблица1[[#This Row],[Назва класу]])</f>
        <v>11.01 -Дистиляція, ректифікація та змішування спиртних напоїв </v>
      </c>
      <c r="D81" s="1" t="s">
        <v>1729</v>
      </c>
      <c r="E81" s="1" t="s">
        <v>1728</v>
      </c>
      <c r="F81" s="2" t="s">
        <v>1659</v>
      </c>
      <c r="G81" s="1" t="s">
        <v>1657</v>
      </c>
      <c r="H81" s="1" t="s">
        <v>1658</v>
      </c>
      <c r="I81" s="1" t="s">
        <v>1657</v>
      </c>
    </row>
    <row r="82" spans="1:9" x14ac:dyDescent="0.2">
      <c r="A82" s="1" t="s">
        <v>1654</v>
      </c>
      <c r="B82" s="1" t="s">
        <v>1653</v>
      </c>
      <c r="C82" s="1" t="str">
        <f>CONCATENATE(Таблица_Таблица1[[#This Row],[Клас]],"-",Таблица_Таблица1[[#This Row],[Назва класу]])</f>
        <v>11.02 -Виробництво виноградних вин </v>
      </c>
      <c r="D82" s="1" t="s">
        <v>1729</v>
      </c>
      <c r="E82" s="1" t="s">
        <v>1728</v>
      </c>
      <c r="F82" s="2" t="s">
        <v>1659</v>
      </c>
      <c r="G82" s="1" t="s">
        <v>1657</v>
      </c>
      <c r="H82" s="1" t="s">
        <v>1658</v>
      </c>
      <c r="I82" s="1" t="s">
        <v>1657</v>
      </c>
    </row>
    <row r="83" spans="1:9" x14ac:dyDescent="0.2">
      <c r="A83" s="1" t="s">
        <v>1652</v>
      </c>
      <c r="B83" s="1" t="s">
        <v>1651</v>
      </c>
      <c r="C83" s="1" t="str">
        <f>CONCATENATE(Таблица_Таблица1[[#This Row],[Клас]],"-",Таблица_Таблица1[[#This Row],[Назва класу]])</f>
        <v>11.03 -Виробництво сидру та інших плодово-ягідних вин </v>
      </c>
      <c r="D83" s="1" t="s">
        <v>1729</v>
      </c>
      <c r="E83" s="1" t="s">
        <v>1728</v>
      </c>
      <c r="F83" s="2" t="s">
        <v>1659</v>
      </c>
      <c r="G83" s="1" t="s">
        <v>1657</v>
      </c>
      <c r="H83" s="1" t="s">
        <v>1658</v>
      </c>
      <c r="I83" s="1" t="s">
        <v>1657</v>
      </c>
    </row>
    <row r="84" spans="1:9" x14ac:dyDescent="0.2">
      <c r="A84" s="1" t="s">
        <v>1650</v>
      </c>
      <c r="B84" s="1" t="s">
        <v>1649</v>
      </c>
      <c r="C84" s="1" t="str">
        <f>CONCATENATE(Таблица_Таблица1[[#This Row],[Клас]],"-",Таблица_Таблица1[[#This Row],[Назва класу]])</f>
        <v>11.04 -Виробництво інших недистильованих напоїв із зброджуваних продуктів </v>
      </c>
      <c r="D84" s="1" t="s">
        <v>1729</v>
      </c>
      <c r="E84" s="1" t="s">
        <v>1728</v>
      </c>
      <c r="F84" s="2" t="s">
        <v>1659</v>
      </c>
      <c r="G84" s="1" t="s">
        <v>1657</v>
      </c>
      <c r="H84" s="1" t="s">
        <v>1658</v>
      </c>
      <c r="I84" s="1" t="s">
        <v>1657</v>
      </c>
    </row>
    <row r="85" spans="1:9" x14ac:dyDescent="0.2">
      <c r="A85" s="1" t="s">
        <v>1648</v>
      </c>
      <c r="B85" s="1" t="s">
        <v>1647</v>
      </c>
      <c r="C85" s="1" t="str">
        <f>CONCATENATE(Таблица_Таблица1[[#This Row],[Клас]],"-",Таблица_Таблица1[[#This Row],[Назва класу]])</f>
        <v>11.05 -Виробництво пива </v>
      </c>
      <c r="D85" s="1" t="s">
        <v>1729</v>
      </c>
      <c r="E85" s="1" t="s">
        <v>1728</v>
      </c>
      <c r="F85" s="2" t="s">
        <v>1659</v>
      </c>
      <c r="G85" s="1" t="s">
        <v>1657</v>
      </c>
      <c r="H85" s="1" t="s">
        <v>1658</v>
      </c>
      <c r="I85" s="1" t="s">
        <v>1657</v>
      </c>
    </row>
    <row r="86" spans="1:9" x14ac:dyDescent="0.2">
      <c r="A86" s="1" t="s">
        <v>1646</v>
      </c>
      <c r="B86" s="1" t="s">
        <v>1645</v>
      </c>
      <c r="C86" s="1" t="str">
        <f>CONCATENATE(Таблица_Таблица1[[#This Row],[Клас]],"-",Таблица_Таблица1[[#This Row],[Назва класу]])</f>
        <v>11.06 -Виробництво солоду </v>
      </c>
      <c r="D86" s="1" t="s">
        <v>1729</v>
      </c>
      <c r="E86" s="1" t="s">
        <v>1728</v>
      </c>
      <c r="F86" s="2" t="s">
        <v>1659</v>
      </c>
      <c r="G86" s="1" t="s">
        <v>1657</v>
      </c>
      <c r="H86" s="1" t="s">
        <v>1658</v>
      </c>
      <c r="I86" s="1" t="s">
        <v>1657</v>
      </c>
    </row>
    <row r="87" spans="1:9" x14ac:dyDescent="0.2">
      <c r="A87" s="1" t="s">
        <v>1644</v>
      </c>
      <c r="B87" s="1" t="s">
        <v>1643</v>
      </c>
      <c r="C87" s="1" t="str">
        <f>CONCATENATE(Таблица_Таблица1[[#This Row],[Клас]],"-",Таблица_Таблица1[[#This Row],[Назва класу]])</f>
        <v>11.07 -Виробництво безалкогольних напоїв; виробництво мінеральних вод та інших вод, розлитих у пляшки </v>
      </c>
      <c r="D87" s="1" t="s">
        <v>1729</v>
      </c>
      <c r="E87" s="1" t="s">
        <v>1728</v>
      </c>
      <c r="F87" s="2" t="s">
        <v>1659</v>
      </c>
      <c r="G87" s="1" t="s">
        <v>1657</v>
      </c>
      <c r="H87" s="1" t="s">
        <v>1658</v>
      </c>
      <c r="I87" s="1" t="s">
        <v>1657</v>
      </c>
    </row>
    <row r="88" spans="1:9" x14ac:dyDescent="0.2">
      <c r="A88" s="1" t="s">
        <v>1640</v>
      </c>
      <c r="B88" s="1" t="s">
        <v>1639</v>
      </c>
      <c r="C88" s="1" t="str">
        <f>CONCATENATE(Таблица_Таблица1[[#This Row],[Клас]],"-",Таблица_Таблица1[[#This Row],[Назва класу]])</f>
        <v>12.00 -Виробництво тютюнових виробів </v>
      </c>
      <c r="D88" s="1" t="s">
        <v>1729</v>
      </c>
      <c r="E88" s="1" t="s">
        <v>1728</v>
      </c>
      <c r="F88" s="2" t="s">
        <v>1642</v>
      </c>
      <c r="G88" s="1" t="s">
        <v>1639</v>
      </c>
      <c r="H88" s="1" t="s">
        <v>1641</v>
      </c>
      <c r="I88" s="1" t="s">
        <v>1639</v>
      </c>
    </row>
    <row r="89" spans="1:9" x14ac:dyDescent="0.2">
      <c r="A89" s="1" t="s">
        <v>1635</v>
      </c>
      <c r="B89" s="1" t="s">
        <v>1634</v>
      </c>
      <c r="C89" s="1" t="str">
        <f>CONCATENATE(Таблица_Таблица1[[#This Row],[Клас]],"-",Таблица_Таблица1[[#This Row],[Назва класу]])</f>
        <v>13.10 -Підготування та прядіння текстильних волокон </v>
      </c>
      <c r="D89" s="1" t="s">
        <v>1729</v>
      </c>
      <c r="E89" s="1" t="s">
        <v>1728</v>
      </c>
      <c r="F89" s="2" t="s">
        <v>1638</v>
      </c>
      <c r="G89" s="1" t="s">
        <v>1637</v>
      </c>
      <c r="H89" s="1" t="s">
        <v>1636</v>
      </c>
      <c r="I89" s="1" t="s">
        <v>1634</v>
      </c>
    </row>
    <row r="90" spans="1:9" x14ac:dyDescent="0.2">
      <c r="A90" s="1" t="s">
        <v>1632</v>
      </c>
      <c r="B90" s="1" t="s">
        <v>1631</v>
      </c>
      <c r="C90" s="1" t="str">
        <f>CONCATENATE(Таблица_Таблица1[[#This Row],[Клас]],"-",Таблица_Таблица1[[#This Row],[Назва класу]])</f>
        <v>13.20 -Ткацьке виробництво </v>
      </c>
      <c r="D90" s="1" t="s">
        <v>1729</v>
      </c>
      <c r="E90" s="1" t="s">
        <v>1728</v>
      </c>
      <c r="F90" s="2" t="s">
        <v>1638</v>
      </c>
      <c r="G90" s="1" t="s">
        <v>1637</v>
      </c>
      <c r="H90" s="1" t="s">
        <v>1633</v>
      </c>
      <c r="I90" s="1" t="s">
        <v>1631</v>
      </c>
    </row>
    <row r="91" spans="1:9" x14ac:dyDescent="0.2">
      <c r="A91" s="1" t="s">
        <v>1629</v>
      </c>
      <c r="B91" s="1" t="s">
        <v>1628</v>
      </c>
      <c r="C91" s="1" t="str">
        <f>CONCATENATE(Таблица_Таблица1[[#This Row],[Клас]],"-",Таблица_Таблица1[[#This Row],[Назва класу]])</f>
        <v>13.30 -Оздоблення текстильних виробів </v>
      </c>
      <c r="D91" s="1" t="s">
        <v>1729</v>
      </c>
      <c r="E91" s="1" t="s">
        <v>1728</v>
      </c>
      <c r="F91" s="2" t="s">
        <v>1638</v>
      </c>
      <c r="G91" s="1" t="s">
        <v>1637</v>
      </c>
      <c r="H91" s="1" t="s">
        <v>1630</v>
      </c>
      <c r="I91" s="1" t="s">
        <v>1628</v>
      </c>
    </row>
    <row r="92" spans="1:9" x14ac:dyDescent="0.2">
      <c r="A92" s="1" t="s">
        <v>1625</v>
      </c>
      <c r="B92" s="1" t="s">
        <v>1624</v>
      </c>
      <c r="C92" s="1" t="str">
        <f>CONCATENATE(Таблица_Таблица1[[#This Row],[Клас]],"-",Таблица_Таблица1[[#This Row],[Назва класу]])</f>
        <v>13.91 -Виробництво трикотажного полотна </v>
      </c>
      <c r="D92" s="1" t="s">
        <v>1729</v>
      </c>
      <c r="E92" s="1" t="s">
        <v>1728</v>
      </c>
      <c r="F92" s="2" t="s">
        <v>1638</v>
      </c>
      <c r="G92" s="1" t="s">
        <v>1637</v>
      </c>
      <c r="H92" s="1" t="s">
        <v>1627</v>
      </c>
      <c r="I92" s="1" t="s">
        <v>1626</v>
      </c>
    </row>
    <row r="93" spans="1:9" x14ac:dyDescent="0.2">
      <c r="A93" s="1" t="s">
        <v>1623</v>
      </c>
      <c r="B93" s="1" t="s">
        <v>1622</v>
      </c>
      <c r="C93" s="1" t="str">
        <f>CONCATENATE(Таблица_Таблица1[[#This Row],[Клас]],"-",Таблица_Таблица1[[#This Row],[Назва класу]])</f>
        <v>13.92 -Виробництво готових текстильних виробів, крім одягу </v>
      </c>
      <c r="D93" s="1" t="s">
        <v>1729</v>
      </c>
      <c r="E93" s="1" t="s">
        <v>1728</v>
      </c>
      <c r="F93" s="2" t="s">
        <v>1638</v>
      </c>
      <c r="G93" s="1" t="s">
        <v>1637</v>
      </c>
      <c r="H93" s="1" t="s">
        <v>1627</v>
      </c>
      <c r="I93" s="1" t="s">
        <v>1626</v>
      </c>
    </row>
    <row r="94" spans="1:9" x14ac:dyDescent="0.2">
      <c r="A94" s="1" t="s">
        <v>1621</v>
      </c>
      <c r="B94" s="1" t="s">
        <v>1620</v>
      </c>
      <c r="C94" s="1" t="str">
        <f>CONCATENATE(Таблица_Таблица1[[#This Row],[Клас]],"-",Таблица_Таблица1[[#This Row],[Назва класу]])</f>
        <v>13.93 -Виробництво килимів і килимових виробів </v>
      </c>
      <c r="D94" s="1" t="s">
        <v>1729</v>
      </c>
      <c r="E94" s="1" t="s">
        <v>1728</v>
      </c>
      <c r="F94" s="2" t="s">
        <v>1638</v>
      </c>
      <c r="G94" s="1" t="s">
        <v>1637</v>
      </c>
      <c r="H94" s="1" t="s">
        <v>1627</v>
      </c>
      <c r="I94" s="1" t="s">
        <v>1626</v>
      </c>
    </row>
    <row r="95" spans="1:9" x14ac:dyDescent="0.2">
      <c r="A95" s="1" t="s">
        <v>1619</v>
      </c>
      <c r="B95" s="1" t="s">
        <v>1618</v>
      </c>
      <c r="C95" s="1" t="str">
        <f>CONCATENATE(Таблица_Таблица1[[#This Row],[Клас]],"-",Таблица_Таблица1[[#This Row],[Назва класу]])</f>
        <v>13.94 -Виробництво канатів, мотузок, шпагату та сіток </v>
      </c>
      <c r="D95" s="1" t="s">
        <v>1729</v>
      </c>
      <c r="E95" s="1" t="s">
        <v>1728</v>
      </c>
      <c r="F95" s="2" t="s">
        <v>1638</v>
      </c>
      <c r="G95" s="1" t="s">
        <v>1637</v>
      </c>
      <c r="H95" s="1" t="s">
        <v>1627</v>
      </c>
      <c r="I95" s="1" t="s">
        <v>1626</v>
      </c>
    </row>
    <row r="96" spans="1:9" x14ac:dyDescent="0.2">
      <c r="A96" s="1" t="s">
        <v>1617</v>
      </c>
      <c r="B96" s="1" t="s">
        <v>1616</v>
      </c>
      <c r="C96" s="1" t="str">
        <f>CONCATENATE(Таблица_Таблица1[[#This Row],[Клас]],"-",Таблица_Таблица1[[#This Row],[Назва класу]])</f>
        <v>13.95 -Виробництво нетканих текстильних матеріалів і виробів із них, крім одягу </v>
      </c>
      <c r="D96" s="1" t="s">
        <v>1729</v>
      </c>
      <c r="E96" s="1" t="s">
        <v>1728</v>
      </c>
      <c r="F96" s="2" t="s">
        <v>1638</v>
      </c>
      <c r="G96" s="1" t="s">
        <v>1637</v>
      </c>
      <c r="H96" s="1" t="s">
        <v>1627</v>
      </c>
      <c r="I96" s="1" t="s">
        <v>1626</v>
      </c>
    </row>
    <row r="97" spans="1:9" x14ac:dyDescent="0.2">
      <c r="A97" s="1" t="s">
        <v>1615</v>
      </c>
      <c r="B97" s="1" t="s">
        <v>1614</v>
      </c>
      <c r="C97" s="1" t="str">
        <f>CONCATENATE(Таблица_Таблица1[[#This Row],[Клас]],"-",Таблица_Таблица1[[#This Row],[Назва класу]])</f>
        <v>13.96 -Виробництво інших текстильних виробів технічного та промислового призначення </v>
      </c>
      <c r="D97" s="1" t="s">
        <v>1729</v>
      </c>
      <c r="E97" s="1" t="s">
        <v>1728</v>
      </c>
      <c r="F97" s="2" t="s">
        <v>1638</v>
      </c>
      <c r="G97" s="1" t="s">
        <v>1637</v>
      </c>
      <c r="H97" s="1" t="s">
        <v>1627</v>
      </c>
      <c r="I97" s="1" t="s">
        <v>1626</v>
      </c>
    </row>
    <row r="98" spans="1:9" x14ac:dyDescent="0.2">
      <c r="A98" s="1" t="s">
        <v>1613</v>
      </c>
      <c r="B98" s="1" t="s">
        <v>1612</v>
      </c>
      <c r="C98" s="1" t="str">
        <f>CONCATENATE(Таблица_Таблица1[[#This Row],[Клас]],"-",Таблица_Таблица1[[#This Row],[Назва класу]])</f>
        <v>13.99 -Виробництво інших текстильних виробів, н. в. і. у. </v>
      </c>
      <c r="D98" s="1" t="s">
        <v>1729</v>
      </c>
      <c r="E98" s="1" t="s">
        <v>1728</v>
      </c>
      <c r="F98" s="2" t="s">
        <v>1638</v>
      </c>
      <c r="G98" s="1" t="s">
        <v>1637</v>
      </c>
      <c r="H98" s="1" t="s">
        <v>1627</v>
      </c>
      <c r="I98" s="1" t="s">
        <v>1626</v>
      </c>
    </row>
    <row r="99" spans="1:9" x14ac:dyDescent="0.2">
      <c r="A99" s="1" t="s">
        <v>1607</v>
      </c>
      <c r="B99" s="1" t="s">
        <v>1606</v>
      </c>
      <c r="C99" s="1" t="str">
        <f>CONCATENATE(Таблица_Таблица1[[#This Row],[Клас]],"-",Таблица_Таблица1[[#This Row],[Назва класу]])</f>
        <v>14.11 -Виробництво одягу зі шкіри </v>
      </c>
      <c r="D99" s="1" t="s">
        <v>1729</v>
      </c>
      <c r="E99" s="1" t="s">
        <v>1728</v>
      </c>
      <c r="F99" s="2" t="s">
        <v>1611</v>
      </c>
      <c r="G99" s="1" t="s">
        <v>1610</v>
      </c>
      <c r="H99" s="1" t="s">
        <v>1609</v>
      </c>
      <c r="I99" s="1" t="s">
        <v>1608</v>
      </c>
    </row>
    <row r="100" spans="1:9" x14ac:dyDescent="0.2">
      <c r="A100" s="1" t="s">
        <v>1605</v>
      </c>
      <c r="B100" s="1" t="s">
        <v>1604</v>
      </c>
      <c r="C100" s="1" t="str">
        <f>CONCATENATE(Таблица_Таблица1[[#This Row],[Клас]],"-",Таблица_Таблица1[[#This Row],[Назва класу]])</f>
        <v>14.12 -Виробництво робочого одягу </v>
      </c>
      <c r="D100" s="1" t="s">
        <v>1729</v>
      </c>
      <c r="E100" s="1" t="s">
        <v>1728</v>
      </c>
      <c r="F100" s="2" t="s">
        <v>1611</v>
      </c>
      <c r="G100" s="1" t="s">
        <v>1610</v>
      </c>
      <c r="H100" s="1" t="s">
        <v>1609</v>
      </c>
      <c r="I100" s="1" t="s">
        <v>1608</v>
      </c>
    </row>
    <row r="101" spans="1:9" x14ac:dyDescent="0.2">
      <c r="A101" s="1" t="s">
        <v>1603</v>
      </c>
      <c r="B101" s="1" t="s">
        <v>1602</v>
      </c>
      <c r="C101" s="1" t="str">
        <f>CONCATENATE(Таблица_Таблица1[[#This Row],[Клас]],"-",Таблица_Таблица1[[#This Row],[Назва класу]])</f>
        <v>14.13 -Виробництво іншого верхнього одягу </v>
      </c>
      <c r="D101" s="1" t="s">
        <v>1729</v>
      </c>
      <c r="E101" s="1" t="s">
        <v>1728</v>
      </c>
      <c r="F101" s="2" t="s">
        <v>1611</v>
      </c>
      <c r="G101" s="1" t="s">
        <v>1610</v>
      </c>
      <c r="H101" s="1" t="s">
        <v>1609</v>
      </c>
      <c r="I101" s="1" t="s">
        <v>1608</v>
      </c>
    </row>
    <row r="102" spans="1:9" x14ac:dyDescent="0.2">
      <c r="A102" s="1" t="s">
        <v>1601</v>
      </c>
      <c r="B102" s="1" t="s">
        <v>1600</v>
      </c>
      <c r="C102" s="1" t="str">
        <f>CONCATENATE(Таблица_Таблица1[[#This Row],[Клас]],"-",Таблица_Таблица1[[#This Row],[Назва класу]])</f>
        <v>14.14 -Виробництво спіднього одягу </v>
      </c>
      <c r="D102" s="1" t="s">
        <v>1729</v>
      </c>
      <c r="E102" s="1" t="s">
        <v>1728</v>
      </c>
      <c r="F102" s="2" t="s">
        <v>1611</v>
      </c>
      <c r="G102" s="1" t="s">
        <v>1610</v>
      </c>
      <c r="H102" s="1" t="s">
        <v>1609</v>
      </c>
      <c r="I102" s="1" t="s">
        <v>1608</v>
      </c>
    </row>
    <row r="103" spans="1:9" x14ac:dyDescent="0.2">
      <c r="A103" s="1" t="s">
        <v>1599</v>
      </c>
      <c r="B103" s="1" t="s">
        <v>1598</v>
      </c>
      <c r="C103" s="1" t="str">
        <f>CONCATENATE(Таблица_Таблица1[[#This Row],[Клас]],"-",Таблица_Таблица1[[#This Row],[Назва класу]])</f>
        <v>14.19 -Виробництво іншого одягу й аксесуарів </v>
      </c>
      <c r="D103" s="1" t="s">
        <v>1729</v>
      </c>
      <c r="E103" s="1" t="s">
        <v>1728</v>
      </c>
      <c r="F103" s="2" t="s">
        <v>1611</v>
      </c>
      <c r="G103" s="1" t="s">
        <v>1610</v>
      </c>
      <c r="H103" s="1" t="s">
        <v>1609</v>
      </c>
      <c r="I103" s="1" t="s">
        <v>1608</v>
      </c>
    </row>
    <row r="104" spans="1:9" x14ac:dyDescent="0.2">
      <c r="A104" s="1" t="s">
        <v>1596</v>
      </c>
      <c r="B104" s="1" t="s">
        <v>1595</v>
      </c>
      <c r="C104" s="1" t="str">
        <f>CONCATENATE(Таблица_Таблица1[[#This Row],[Клас]],"-",Таблица_Таблица1[[#This Row],[Назва класу]])</f>
        <v>14.20 -Виготовлення виробів із хутра </v>
      </c>
      <c r="D104" s="1" t="s">
        <v>1729</v>
      </c>
      <c r="E104" s="1" t="s">
        <v>1728</v>
      </c>
      <c r="F104" s="2" t="s">
        <v>1611</v>
      </c>
      <c r="G104" s="1" t="s">
        <v>1610</v>
      </c>
      <c r="H104" s="1" t="s">
        <v>1597</v>
      </c>
      <c r="I104" s="1" t="s">
        <v>1595</v>
      </c>
    </row>
    <row r="105" spans="1:9" x14ac:dyDescent="0.2">
      <c r="A105" s="1" t="s">
        <v>1592</v>
      </c>
      <c r="B105" s="1" t="s">
        <v>1591</v>
      </c>
      <c r="C105" s="1" t="str">
        <f>CONCATENATE(Таблица_Таблица1[[#This Row],[Клас]],"-",Таблица_Таблица1[[#This Row],[Назва класу]])</f>
        <v>14.31 -Виробництво панчішно-шкарпеткових виробів </v>
      </c>
      <c r="D105" s="1" t="s">
        <v>1729</v>
      </c>
      <c r="E105" s="1" t="s">
        <v>1728</v>
      </c>
      <c r="F105" s="2" t="s">
        <v>1611</v>
      </c>
      <c r="G105" s="1" t="s">
        <v>1610</v>
      </c>
      <c r="H105" s="1" t="s">
        <v>1594</v>
      </c>
      <c r="I105" s="1" t="s">
        <v>1593</v>
      </c>
    </row>
    <row r="106" spans="1:9" x14ac:dyDescent="0.2">
      <c r="A106" s="1" t="s">
        <v>1590</v>
      </c>
      <c r="B106" s="1" t="s">
        <v>1589</v>
      </c>
      <c r="C106" s="1" t="str">
        <f>CONCATENATE(Таблица_Таблица1[[#This Row],[Клас]],"-",Таблица_Таблица1[[#This Row],[Назва класу]])</f>
        <v>14.39 -Виробництво іншого трикотажного та в'язаного одягу </v>
      </c>
      <c r="D106" s="1" t="s">
        <v>1729</v>
      </c>
      <c r="E106" s="1" t="s">
        <v>1728</v>
      </c>
      <c r="F106" s="2" t="s">
        <v>1611</v>
      </c>
      <c r="G106" s="1" t="s">
        <v>1610</v>
      </c>
      <c r="H106" s="1" t="s">
        <v>1594</v>
      </c>
      <c r="I106" s="1" t="s">
        <v>1593</v>
      </c>
    </row>
    <row r="107" spans="1:9" x14ac:dyDescent="0.2">
      <c r="A107" s="1" t="s">
        <v>1584</v>
      </c>
      <c r="B107" s="1" t="s">
        <v>1583</v>
      </c>
      <c r="C107" s="1" t="str">
        <f>CONCATENATE(Таблица_Таблица1[[#This Row],[Клас]],"-",Таблица_Таблица1[[#This Row],[Назва класу]])</f>
        <v>15.11 -Дублення шкур і оздоблення шкіри; вичинка та фарбування хутра </v>
      </c>
      <c r="D107" s="1" t="s">
        <v>1729</v>
      </c>
      <c r="E107" s="1" t="s">
        <v>1728</v>
      </c>
      <c r="F107" s="2" t="s">
        <v>1588</v>
      </c>
      <c r="G107" s="1" t="s">
        <v>1587</v>
      </c>
      <c r="H107" s="1" t="s">
        <v>1586</v>
      </c>
      <c r="I107" s="1" t="s">
        <v>1585</v>
      </c>
    </row>
    <row r="108" spans="1:9" x14ac:dyDescent="0.2">
      <c r="A108" s="1" t="s">
        <v>1582</v>
      </c>
      <c r="B108" s="1" t="s">
        <v>1581</v>
      </c>
      <c r="C108" s="1" t="str">
        <f>CONCATENATE(Таблица_Таблица1[[#This Row],[Клас]],"-",Таблица_Таблица1[[#This Row],[Назва класу]])</f>
        <v>15.12 -Виробництво дорожніх виробів, сумок, лимарно-сідельних виробів зі шкіри та інших матеріалів </v>
      </c>
      <c r="D108" s="1" t="s">
        <v>1729</v>
      </c>
      <c r="E108" s="1" t="s">
        <v>1728</v>
      </c>
      <c r="F108" s="2" t="s">
        <v>1588</v>
      </c>
      <c r="G108" s="1" t="s">
        <v>1587</v>
      </c>
      <c r="H108" s="1" t="s">
        <v>1586</v>
      </c>
      <c r="I108" s="1" t="s">
        <v>1585</v>
      </c>
    </row>
    <row r="109" spans="1:9" x14ac:dyDescent="0.2">
      <c r="A109" s="1" t="s">
        <v>1579</v>
      </c>
      <c r="B109" s="1" t="s">
        <v>1578</v>
      </c>
      <c r="C109" s="1" t="str">
        <f>CONCATENATE(Таблица_Таблица1[[#This Row],[Клас]],"-",Таблица_Таблица1[[#This Row],[Назва класу]])</f>
        <v>15.20 -Виробництво взуття </v>
      </c>
      <c r="D109" s="1" t="s">
        <v>1729</v>
      </c>
      <c r="E109" s="1" t="s">
        <v>1728</v>
      </c>
      <c r="F109" s="2" t="s">
        <v>1588</v>
      </c>
      <c r="G109" s="1" t="s">
        <v>1587</v>
      </c>
      <c r="H109" s="1" t="s">
        <v>1580</v>
      </c>
      <c r="I109" s="1" t="s">
        <v>1578</v>
      </c>
    </row>
    <row r="110" spans="1:9" x14ac:dyDescent="0.2">
      <c r="A110" s="1" t="s">
        <v>1574</v>
      </c>
      <c r="B110" s="1" t="s">
        <v>1573</v>
      </c>
      <c r="C110" s="1" t="str">
        <f>CONCATENATE(Таблица_Таблица1[[#This Row],[Клас]],"-",Таблица_Таблица1[[#This Row],[Назва класу]])</f>
        <v>16.10 -Лісопильне та стругальне виробництво </v>
      </c>
      <c r="D110" s="1" t="s">
        <v>1729</v>
      </c>
      <c r="E110" s="1" t="s">
        <v>1728</v>
      </c>
      <c r="F110" s="2" t="s">
        <v>1577</v>
      </c>
      <c r="G110" s="1" t="s">
        <v>1576</v>
      </c>
      <c r="H110" s="1" t="s">
        <v>1575</v>
      </c>
      <c r="I110" s="1" t="s">
        <v>1573</v>
      </c>
    </row>
    <row r="111" spans="1:9" x14ac:dyDescent="0.2">
      <c r="A111" s="1" t="s">
        <v>1570</v>
      </c>
      <c r="B111" s="1" t="s">
        <v>1569</v>
      </c>
      <c r="C111" s="1" t="str">
        <f>CONCATENATE(Таблица_Таблица1[[#This Row],[Клас]],"-",Таблица_Таблица1[[#This Row],[Назва класу]])</f>
        <v>16.21 -Виробництво фанери, дерев'яних плит і панелей, шпону </v>
      </c>
      <c r="D111" s="1" t="s">
        <v>1729</v>
      </c>
      <c r="E111" s="1" t="s">
        <v>1728</v>
      </c>
      <c r="F111" s="2" t="s">
        <v>1577</v>
      </c>
      <c r="G111" s="1" t="s">
        <v>1576</v>
      </c>
      <c r="H111" s="1" t="s">
        <v>1572</v>
      </c>
      <c r="I111" s="1" t="s">
        <v>1571</v>
      </c>
    </row>
    <row r="112" spans="1:9" x14ac:dyDescent="0.2">
      <c r="A112" s="1" t="s">
        <v>1568</v>
      </c>
      <c r="B112" s="1" t="s">
        <v>1567</v>
      </c>
      <c r="C112" s="1" t="str">
        <f>CONCATENATE(Таблица_Таблица1[[#This Row],[Клас]],"-",Таблица_Таблица1[[#This Row],[Назва класу]])</f>
        <v>16.22 -Виробництво щитового паркету </v>
      </c>
      <c r="D112" s="1" t="s">
        <v>1729</v>
      </c>
      <c r="E112" s="1" t="s">
        <v>1728</v>
      </c>
      <c r="F112" s="2" t="s">
        <v>1577</v>
      </c>
      <c r="G112" s="1" t="s">
        <v>1576</v>
      </c>
      <c r="H112" s="1" t="s">
        <v>1572</v>
      </c>
      <c r="I112" s="1" t="s">
        <v>1571</v>
      </c>
    </row>
    <row r="113" spans="1:9" x14ac:dyDescent="0.2">
      <c r="A113" s="1" t="s">
        <v>1566</v>
      </c>
      <c r="B113" s="1" t="s">
        <v>1565</v>
      </c>
      <c r="C113" s="1" t="str">
        <f>CONCATENATE(Таблица_Таблица1[[#This Row],[Клас]],"-",Таблица_Таблица1[[#This Row],[Назва класу]])</f>
        <v>16.23 -Виробництво інших дерев'яних будівельних конструкцій і столярних виробів </v>
      </c>
      <c r="D113" s="1" t="s">
        <v>1729</v>
      </c>
      <c r="E113" s="1" t="s">
        <v>1728</v>
      </c>
      <c r="F113" s="2" t="s">
        <v>1577</v>
      </c>
      <c r="G113" s="1" t="s">
        <v>1576</v>
      </c>
      <c r="H113" s="1" t="s">
        <v>1572</v>
      </c>
      <c r="I113" s="1" t="s">
        <v>1571</v>
      </c>
    </row>
    <row r="114" spans="1:9" x14ac:dyDescent="0.2">
      <c r="A114" s="1" t="s">
        <v>1564</v>
      </c>
      <c r="B114" s="1" t="s">
        <v>1563</v>
      </c>
      <c r="C114" s="1" t="str">
        <f>CONCATENATE(Таблица_Таблица1[[#This Row],[Клас]],"-",Таблица_Таблица1[[#This Row],[Назва класу]])</f>
        <v>16.24 -Виробництво дерев'яної тари </v>
      </c>
      <c r="D114" s="1" t="s">
        <v>1729</v>
      </c>
      <c r="E114" s="1" t="s">
        <v>1728</v>
      </c>
      <c r="F114" s="2" t="s">
        <v>1577</v>
      </c>
      <c r="G114" s="1" t="s">
        <v>1576</v>
      </c>
      <c r="H114" s="1" t="s">
        <v>1572</v>
      </c>
      <c r="I114" s="1" t="s">
        <v>1571</v>
      </c>
    </row>
    <row r="115" spans="1:9" x14ac:dyDescent="0.2">
      <c r="A115" s="1" t="s">
        <v>1562</v>
      </c>
      <c r="B115" s="1" t="s">
        <v>1561</v>
      </c>
      <c r="C115" s="1" t="str">
        <f>CONCATENATE(Таблица_Таблица1[[#This Row],[Клас]],"-",Таблица_Таблица1[[#This Row],[Назва класу]])</f>
        <v>16.29 -Виробництво інших виробів з деревини; виготовлення виробів з корка, соломки та рослинних матеріалів для плетіння </v>
      </c>
      <c r="D115" s="1" t="s">
        <v>1729</v>
      </c>
      <c r="E115" s="1" t="s">
        <v>1728</v>
      </c>
      <c r="F115" s="2" t="s">
        <v>1577</v>
      </c>
      <c r="G115" s="1" t="s">
        <v>1576</v>
      </c>
      <c r="H115" s="1" t="s">
        <v>1572</v>
      </c>
      <c r="I115" s="1" t="s">
        <v>1571</v>
      </c>
    </row>
    <row r="116" spans="1:9" x14ac:dyDescent="0.2">
      <c r="A116" s="1" t="s">
        <v>1556</v>
      </c>
      <c r="B116" s="1" t="s">
        <v>1555</v>
      </c>
      <c r="C116" s="1" t="str">
        <f>CONCATENATE(Таблица_Таблица1[[#This Row],[Клас]],"-",Таблица_Таблица1[[#This Row],[Назва класу]])</f>
        <v>17.11 -Виробництво паперової маси </v>
      </c>
      <c r="D116" s="1" t="s">
        <v>1729</v>
      </c>
      <c r="E116" s="1" t="s">
        <v>1728</v>
      </c>
      <c r="F116" s="2" t="s">
        <v>1560</v>
      </c>
      <c r="G116" s="1" t="s">
        <v>1559</v>
      </c>
      <c r="H116" s="1" t="s">
        <v>1558</v>
      </c>
      <c r="I116" s="1" t="s">
        <v>1557</v>
      </c>
    </row>
    <row r="117" spans="1:9" x14ac:dyDescent="0.2">
      <c r="A117" s="1" t="s">
        <v>1554</v>
      </c>
      <c r="B117" s="1" t="s">
        <v>1553</v>
      </c>
      <c r="C117" s="1" t="str">
        <f>CONCATENATE(Таблица_Таблица1[[#This Row],[Клас]],"-",Таблица_Таблица1[[#This Row],[Назва класу]])</f>
        <v>17.12 -Виробництво паперу та картону </v>
      </c>
      <c r="D117" s="1" t="s">
        <v>1729</v>
      </c>
      <c r="E117" s="1" t="s">
        <v>1728</v>
      </c>
      <c r="F117" s="2" t="s">
        <v>1560</v>
      </c>
      <c r="G117" s="1" t="s">
        <v>1559</v>
      </c>
      <c r="H117" s="1" t="s">
        <v>1558</v>
      </c>
      <c r="I117" s="1" t="s">
        <v>1557</v>
      </c>
    </row>
    <row r="118" spans="1:9" x14ac:dyDescent="0.2">
      <c r="A118" s="1" t="s">
        <v>1550</v>
      </c>
      <c r="B118" s="1" t="s">
        <v>1549</v>
      </c>
      <c r="C118" s="1" t="str">
        <f>CONCATENATE(Таблица_Таблица1[[#This Row],[Клас]],"-",Таблица_Таблица1[[#This Row],[Назва класу]])</f>
        <v>17.21 -Виробництво гофрованого паперу та картону, паперової та картонної тари </v>
      </c>
      <c r="D118" s="1" t="s">
        <v>1729</v>
      </c>
      <c r="E118" s="1" t="s">
        <v>1728</v>
      </c>
      <c r="F118" s="2" t="s">
        <v>1560</v>
      </c>
      <c r="G118" s="1" t="s">
        <v>1559</v>
      </c>
      <c r="H118" s="1" t="s">
        <v>1552</v>
      </c>
      <c r="I118" s="1" t="s">
        <v>1551</v>
      </c>
    </row>
    <row r="119" spans="1:9" x14ac:dyDescent="0.2">
      <c r="A119" s="1" t="s">
        <v>1548</v>
      </c>
      <c r="B119" s="1" t="s">
        <v>1547</v>
      </c>
      <c r="C119" s="1" t="str">
        <f>CONCATENATE(Таблица_Таблица1[[#This Row],[Клас]],"-",Таблица_Таблица1[[#This Row],[Назва класу]])</f>
        <v>17.22 -Виробництво паперових виробів господарсько-побутового та санітарно-гігієнічного призначення </v>
      </c>
      <c r="D119" s="1" t="s">
        <v>1729</v>
      </c>
      <c r="E119" s="1" t="s">
        <v>1728</v>
      </c>
      <c r="F119" s="2" t="s">
        <v>1560</v>
      </c>
      <c r="G119" s="1" t="s">
        <v>1559</v>
      </c>
      <c r="H119" s="1" t="s">
        <v>1552</v>
      </c>
      <c r="I119" s="1" t="s">
        <v>1551</v>
      </c>
    </row>
    <row r="120" spans="1:9" x14ac:dyDescent="0.2">
      <c r="A120" s="1" t="s">
        <v>1546</v>
      </c>
      <c r="B120" s="1" t="s">
        <v>1545</v>
      </c>
      <c r="C120" s="1" t="str">
        <f>CONCATENATE(Таблица_Таблица1[[#This Row],[Клас]],"-",Таблица_Таблица1[[#This Row],[Назва класу]])</f>
        <v>17.23 -Виробництво паперових канцелярських виробів </v>
      </c>
      <c r="D120" s="1" t="s">
        <v>1729</v>
      </c>
      <c r="E120" s="1" t="s">
        <v>1728</v>
      </c>
      <c r="F120" s="2" t="s">
        <v>1560</v>
      </c>
      <c r="G120" s="1" t="s">
        <v>1559</v>
      </c>
      <c r="H120" s="1" t="s">
        <v>1552</v>
      </c>
      <c r="I120" s="1" t="s">
        <v>1551</v>
      </c>
    </row>
    <row r="121" spans="1:9" x14ac:dyDescent="0.2">
      <c r="A121" s="1" t="s">
        <v>1544</v>
      </c>
      <c r="B121" s="1" t="s">
        <v>1543</v>
      </c>
      <c r="C121" s="1" t="str">
        <f>CONCATENATE(Таблица_Таблица1[[#This Row],[Клас]],"-",Таблица_Таблица1[[#This Row],[Назва класу]])</f>
        <v>17.24 -Виробництво шпалер </v>
      </c>
      <c r="D121" s="1" t="s">
        <v>1729</v>
      </c>
      <c r="E121" s="1" t="s">
        <v>1728</v>
      </c>
      <c r="F121" s="2" t="s">
        <v>1560</v>
      </c>
      <c r="G121" s="1" t="s">
        <v>1559</v>
      </c>
      <c r="H121" s="1" t="s">
        <v>1552</v>
      </c>
      <c r="I121" s="1" t="s">
        <v>1551</v>
      </c>
    </row>
    <row r="122" spans="1:9" x14ac:dyDescent="0.2">
      <c r="A122" s="1" t="s">
        <v>1542</v>
      </c>
      <c r="B122" s="1" t="s">
        <v>1541</v>
      </c>
      <c r="C122" s="1" t="str">
        <f>CONCATENATE(Таблица_Таблица1[[#This Row],[Клас]],"-",Таблица_Таблица1[[#This Row],[Назва класу]])</f>
        <v>17.29 -Виробництво інших виробів з паперу та картону </v>
      </c>
      <c r="D122" s="1" t="s">
        <v>1729</v>
      </c>
      <c r="E122" s="1" t="s">
        <v>1728</v>
      </c>
      <c r="F122" s="2" t="s">
        <v>1560</v>
      </c>
      <c r="G122" s="1" t="s">
        <v>1559</v>
      </c>
      <c r="H122" s="1" t="s">
        <v>1552</v>
      </c>
      <c r="I122" s="1" t="s">
        <v>1551</v>
      </c>
    </row>
    <row r="123" spans="1:9" x14ac:dyDescent="0.2">
      <c r="A123" s="1" t="s">
        <v>1536</v>
      </c>
      <c r="B123" s="1" t="s">
        <v>1535</v>
      </c>
      <c r="C123" s="1" t="str">
        <f>CONCATENATE(Таблица_Таблица1[[#This Row],[Клас]],"-",Таблица_Таблица1[[#This Row],[Назва класу]])</f>
        <v>18.11 -Друкування газет </v>
      </c>
      <c r="D123" s="1" t="s">
        <v>1729</v>
      </c>
      <c r="E123" s="1" t="s">
        <v>1728</v>
      </c>
      <c r="F123" s="2" t="s">
        <v>1540</v>
      </c>
      <c r="G123" s="1" t="s">
        <v>1539</v>
      </c>
      <c r="H123" s="1" t="s">
        <v>1538</v>
      </c>
      <c r="I123" s="1" t="s">
        <v>1537</v>
      </c>
    </row>
    <row r="124" spans="1:9" x14ac:dyDescent="0.2">
      <c r="A124" s="1" t="s">
        <v>1534</v>
      </c>
      <c r="B124" s="1" t="s">
        <v>1533</v>
      </c>
      <c r="C124" s="1" t="str">
        <f>CONCATENATE(Таблица_Таблица1[[#This Row],[Клас]],"-",Таблица_Таблица1[[#This Row],[Назва класу]])</f>
        <v>18.12 -Друкування іншої продукції </v>
      </c>
      <c r="D124" s="1" t="s">
        <v>1729</v>
      </c>
      <c r="E124" s="1" t="s">
        <v>1728</v>
      </c>
      <c r="F124" s="2" t="s">
        <v>1540</v>
      </c>
      <c r="G124" s="1" t="s">
        <v>1539</v>
      </c>
      <c r="H124" s="1" t="s">
        <v>1538</v>
      </c>
      <c r="I124" s="1" t="s">
        <v>1537</v>
      </c>
    </row>
    <row r="125" spans="1:9" x14ac:dyDescent="0.2">
      <c r="A125" s="1" t="s">
        <v>1532</v>
      </c>
      <c r="B125" s="1" t="s">
        <v>1531</v>
      </c>
      <c r="C125" s="1" t="str">
        <f>CONCATENATE(Таблица_Таблица1[[#This Row],[Клас]],"-",Таблица_Таблица1[[#This Row],[Назва класу]])</f>
        <v>18.13 -Виготовлення друкарських форм і надання інших поліграфічних послуг </v>
      </c>
      <c r="D125" s="1" t="s">
        <v>1729</v>
      </c>
      <c r="E125" s="1" t="s">
        <v>1728</v>
      </c>
      <c r="F125" s="2" t="s">
        <v>1540</v>
      </c>
      <c r="G125" s="1" t="s">
        <v>1539</v>
      </c>
      <c r="H125" s="1" t="s">
        <v>1538</v>
      </c>
      <c r="I125" s="1" t="s">
        <v>1537</v>
      </c>
    </row>
    <row r="126" spans="1:9" x14ac:dyDescent="0.2">
      <c r="A126" s="1" t="s">
        <v>1530</v>
      </c>
      <c r="B126" s="1" t="s">
        <v>1529</v>
      </c>
      <c r="C126" s="1" t="str">
        <f>CONCATENATE(Таблица_Таблица1[[#This Row],[Клас]],"-",Таблица_Таблица1[[#This Row],[Назва класу]])</f>
        <v>18.14 -Брошурувально-палітурна діяльність і надання пов'язаних із нею послуг </v>
      </c>
      <c r="D126" s="1" t="s">
        <v>1729</v>
      </c>
      <c r="E126" s="1" t="s">
        <v>1728</v>
      </c>
      <c r="F126" s="2" t="s">
        <v>1540</v>
      </c>
      <c r="G126" s="1" t="s">
        <v>1539</v>
      </c>
      <c r="H126" s="1" t="s">
        <v>1538</v>
      </c>
      <c r="I126" s="1" t="s">
        <v>1537</v>
      </c>
    </row>
    <row r="127" spans="1:9" x14ac:dyDescent="0.2">
      <c r="A127" s="1" t="s">
        <v>1527</v>
      </c>
      <c r="B127" s="1" t="s">
        <v>1526</v>
      </c>
      <c r="C127" s="1" t="str">
        <f>CONCATENATE(Таблица_Таблица1[[#This Row],[Клас]],"-",Таблица_Таблица1[[#This Row],[Назва класу]])</f>
        <v>18.20 -Тиражування звуко-, відеозаписів і програмного забезпечення </v>
      </c>
      <c r="D127" s="1" t="s">
        <v>1729</v>
      </c>
      <c r="E127" s="1" t="s">
        <v>1728</v>
      </c>
      <c r="F127" s="2" t="s">
        <v>1540</v>
      </c>
      <c r="G127" s="1" t="s">
        <v>1539</v>
      </c>
      <c r="H127" s="1" t="s">
        <v>1528</v>
      </c>
      <c r="I127" s="1" t="s">
        <v>1526</v>
      </c>
    </row>
    <row r="128" spans="1:9" x14ac:dyDescent="0.2">
      <c r="A128" s="1" t="s">
        <v>1522</v>
      </c>
      <c r="B128" s="1" t="s">
        <v>1521</v>
      </c>
      <c r="C128" s="1" t="str">
        <f>CONCATENATE(Таблица_Таблица1[[#This Row],[Клас]],"-",Таблица_Таблица1[[#This Row],[Назва класу]])</f>
        <v>19.10 -Виробництво коксу та коксопродуктів </v>
      </c>
      <c r="D128" s="1" t="s">
        <v>1729</v>
      </c>
      <c r="E128" s="1" t="s">
        <v>1728</v>
      </c>
      <c r="F128" s="2" t="s">
        <v>1525</v>
      </c>
      <c r="G128" s="1" t="s">
        <v>1524</v>
      </c>
      <c r="H128" s="1" t="s">
        <v>1523</v>
      </c>
      <c r="I128" s="1" t="s">
        <v>1521</v>
      </c>
    </row>
    <row r="129" spans="1:9" x14ac:dyDescent="0.2">
      <c r="A129" s="1" t="s">
        <v>1519</v>
      </c>
      <c r="B129" s="1" t="s">
        <v>1518</v>
      </c>
      <c r="C129" s="1" t="str">
        <f>CONCATENATE(Таблица_Таблица1[[#This Row],[Клас]],"-",Таблица_Таблица1[[#This Row],[Назва класу]])</f>
        <v>19.20 -Виробництво продуктів нафтоперероблення </v>
      </c>
      <c r="D129" s="1" t="s">
        <v>1729</v>
      </c>
      <c r="E129" s="1" t="s">
        <v>1728</v>
      </c>
      <c r="F129" s="2" t="s">
        <v>1525</v>
      </c>
      <c r="G129" s="1" t="s">
        <v>1524</v>
      </c>
      <c r="H129" s="1" t="s">
        <v>1520</v>
      </c>
      <c r="I129" s="1" t="s">
        <v>1518</v>
      </c>
    </row>
    <row r="130" spans="1:9" x14ac:dyDescent="0.2">
      <c r="A130" s="1" t="s">
        <v>1513</v>
      </c>
      <c r="B130" s="1" t="s">
        <v>1512</v>
      </c>
      <c r="C130" s="1" t="str">
        <f>CONCATENATE(Таблица_Таблица1[[#This Row],[Клас]],"-",Таблица_Таблица1[[#This Row],[Назва класу]])</f>
        <v>20.11 -Виробництво промислових газів </v>
      </c>
      <c r="D130" s="1" t="s">
        <v>1729</v>
      </c>
      <c r="E130" s="1" t="s">
        <v>1728</v>
      </c>
      <c r="F130" s="2" t="s">
        <v>1517</v>
      </c>
      <c r="G130" s="1" t="s">
        <v>1516</v>
      </c>
      <c r="H130" s="1" t="s">
        <v>1515</v>
      </c>
      <c r="I130" s="1" t="s">
        <v>1514</v>
      </c>
    </row>
    <row r="131" spans="1:9" x14ac:dyDescent="0.2">
      <c r="A131" s="1" t="s">
        <v>1511</v>
      </c>
      <c r="B131" s="1" t="s">
        <v>1510</v>
      </c>
      <c r="C131" s="1" t="str">
        <f>CONCATENATE(Таблица_Таблица1[[#This Row],[Клас]],"-",Таблица_Таблица1[[#This Row],[Назва класу]])</f>
        <v>20.12 -Виробництво барвників і пігментів </v>
      </c>
      <c r="D131" s="1" t="s">
        <v>1729</v>
      </c>
      <c r="E131" s="1" t="s">
        <v>1728</v>
      </c>
      <c r="F131" s="2" t="s">
        <v>1517</v>
      </c>
      <c r="G131" s="1" t="s">
        <v>1516</v>
      </c>
      <c r="H131" s="1" t="s">
        <v>1515</v>
      </c>
      <c r="I131" s="1" t="s">
        <v>1514</v>
      </c>
    </row>
    <row r="132" spans="1:9" x14ac:dyDescent="0.2">
      <c r="A132" s="1" t="s">
        <v>1509</v>
      </c>
      <c r="B132" s="1" t="s">
        <v>1508</v>
      </c>
      <c r="C132" s="1" t="str">
        <f>CONCATENATE(Таблица_Таблица1[[#This Row],[Клас]],"-",Таблица_Таблица1[[#This Row],[Назва класу]])</f>
        <v>20.13 -Виробництво інших основних неорганічних хімічних речовин </v>
      </c>
      <c r="D132" s="1" t="s">
        <v>1729</v>
      </c>
      <c r="E132" s="1" t="s">
        <v>1728</v>
      </c>
      <c r="F132" s="2" t="s">
        <v>1517</v>
      </c>
      <c r="G132" s="1" t="s">
        <v>1516</v>
      </c>
      <c r="H132" s="1" t="s">
        <v>1515</v>
      </c>
      <c r="I132" s="1" t="s">
        <v>1514</v>
      </c>
    </row>
    <row r="133" spans="1:9" x14ac:dyDescent="0.2">
      <c r="A133" s="1" t="s">
        <v>1507</v>
      </c>
      <c r="B133" s="1" t="s">
        <v>1506</v>
      </c>
      <c r="C133" s="1" t="str">
        <f>CONCATENATE(Таблица_Таблица1[[#This Row],[Клас]],"-",Таблица_Таблица1[[#This Row],[Назва класу]])</f>
        <v>20.14 -Виробництво інших основних органічних хімічних речовин </v>
      </c>
      <c r="D133" s="1" t="s">
        <v>1729</v>
      </c>
      <c r="E133" s="1" t="s">
        <v>1728</v>
      </c>
      <c r="F133" s="2" t="s">
        <v>1517</v>
      </c>
      <c r="G133" s="1" t="s">
        <v>1516</v>
      </c>
      <c r="H133" s="1" t="s">
        <v>1515</v>
      </c>
      <c r="I133" s="1" t="s">
        <v>1514</v>
      </c>
    </row>
    <row r="134" spans="1:9" x14ac:dyDescent="0.2">
      <c r="A134" s="1" t="s">
        <v>1505</v>
      </c>
      <c r="B134" s="1" t="s">
        <v>1504</v>
      </c>
      <c r="C134" s="1" t="str">
        <f>CONCATENATE(Таблица_Таблица1[[#This Row],[Клас]],"-",Таблица_Таблица1[[#This Row],[Назва класу]])</f>
        <v>20.15 -Виробництво добрив і азотних сполук </v>
      </c>
      <c r="D134" s="1" t="s">
        <v>1729</v>
      </c>
      <c r="E134" s="1" t="s">
        <v>1728</v>
      </c>
      <c r="F134" s="2" t="s">
        <v>1517</v>
      </c>
      <c r="G134" s="1" t="s">
        <v>1516</v>
      </c>
      <c r="H134" s="1" t="s">
        <v>1515</v>
      </c>
      <c r="I134" s="1" t="s">
        <v>1514</v>
      </c>
    </row>
    <row r="135" spans="1:9" x14ac:dyDescent="0.2">
      <c r="A135" s="1" t="s">
        <v>1503</v>
      </c>
      <c r="B135" s="1" t="s">
        <v>1502</v>
      </c>
      <c r="C135" s="1" t="str">
        <f>CONCATENATE(Таблица_Таблица1[[#This Row],[Клас]],"-",Таблица_Таблица1[[#This Row],[Назва класу]])</f>
        <v>20.16 -Виробництво пластмас у первинних формах </v>
      </c>
      <c r="D135" s="1" t="s">
        <v>1729</v>
      </c>
      <c r="E135" s="1" t="s">
        <v>1728</v>
      </c>
      <c r="F135" s="2" t="s">
        <v>1517</v>
      </c>
      <c r="G135" s="1" t="s">
        <v>1516</v>
      </c>
      <c r="H135" s="1" t="s">
        <v>1515</v>
      </c>
      <c r="I135" s="1" t="s">
        <v>1514</v>
      </c>
    </row>
    <row r="136" spans="1:9" x14ac:dyDescent="0.2">
      <c r="A136" s="1" t="s">
        <v>1501</v>
      </c>
      <c r="B136" s="1" t="s">
        <v>1500</v>
      </c>
      <c r="C136" s="1" t="str">
        <f>CONCATENATE(Таблица_Таблица1[[#This Row],[Клас]],"-",Таблица_Таблица1[[#This Row],[Назва класу]])</f>
        <v>20.17 -Виробництво синтетичного каучуку в первинних формах </v>
      </c>
      <c r="D136" s="1" t="s">
        <v>1729</v>
      </c>
      <c r="E136" s="1" t="s">
        <v>1728</v>
      </c>
      <c r="F136" s="2" t="s">
        <v>1517</v>
      </c>
      <c r="G136" s="1" t="s">
        <v>1516</v>
      </c>
      <c r="H136" s="1" t="s">
        <v>1515</v>
      </c>
      <c r="I136" s="1" t="s">
        <v>1514</v>
      </c>
    </row>
    <row r="137" spans="1:9" x14ac:dyDescent="0.2">
      <c r="A137" s="1" t="s">
        <v>1498</v>
      </c>
      <c r="B137" s="1" t="s">
        <v>1497</v>
      </c>
      <c r="C137" s="1" t="str">
        <f>CONCATENATE(Таблица_Таблица1[[#This Row],[Клас]],"-",Таблица_Таблица1[[#This Row],[Назва класу]])</f>
        <v>20.20 -Виробництво пестицидів та іншої агрохімічної продукції </v>
      </c>
      <c r="D137" s="1" t="s">
        <v>1729</v>
      </c>
      <c r="E137" s="1" t="s">
        <v>1728</v>
      </c>
      <c r="F137" s="2" t="s">
        <v>1517</v>
      </c>
      <c r="G137" s="1" t="s">
        <v>1516</v>
      </c>
      <c r="H137" s="1" t="s">
        <v>1499</v>
      </c>
      <c r="I137" s="1" t="s">
        <v>1497</v>
      </c>
    </row>
    <row r="138" spans="1:9" x14ac:dyDescent="0.2">
      <c r="A138" s="1" t="s">
        <v>1495</v>
      </c>
      <c r="B138" s="1" t="s">
        <v>1494</v>
      </c>
      <c r="C138" s="1" t="str">
        <f>CONCATENATE(Таблица_Таблица1[[#This Row],[Клас]],"-",Таблица_Таблица1[[#This Row],[Назва класу]])</f>
        <v>20.30 -Виробництво фарб, лаків і подібної продукції, друкарської фарби та мастик </v>
      </c>
      <c r="D138" s="1" t="s">
        <v>1729</v>
      </c>
      <c r="E138" s="1" t="s">
        <v>1728</v>
      </c>
      <c r="F138" s="2" t="s">
        <v>1517</v>
      </c>
      <c r="G138" s="1" t="s">
        <v>1516</v>
      </c>
      <c r="H138" s="1" t="s">
        <v>1496</v>
      </c>
      <c r="I138" s="1" t="s">
        <v>1494</v>
      </c>
    </row>
    <row r="139" spans="1:9" x14ac:dyDescent="0.2">
      <c r="A139" s="1" t="s">
        <v>1491</v>
      </c>
      <c r="B139" s="1" t="s">
        <v>1490</v>
      </c>
      <c r="C139" s="1" t="str">
        <f>CONCATENATE(Таблица_Таблица1[[#This Row],[Клас]],"-",Таблица_Таблица1[[#This Row],[Назва класу]])</f>
        <v>20.41 -Виробництво мила та мийних засобів, засобів для чищення та полірування </v>
      </c>
      <c r="D139" s="1" t="s">
        <v>1729</v>
      </c>
      <c r="E139" s="1" t="s">
        <v>1728</v>
      </c>
      <c r="F139" s="2" t="s">
        <v>1517</v>
      </c>
      <c r="G139" s="1" t="s">
        <v>1516</v>
      </c>
      <c r="H139" s="1" t="s">
        <v>1493</v>
      </c>
      <c r="I139" s="1" t="s">
        <v>1492</v>
      </c>
    </row>
    <row r="140" spans="1:9" x14ac:dyDescent="0.2">
      <c r="A140" s="1" t="s">
        <v>1489</v>
      </c>
      <c r="B140" s="1" t="s">
        <v>1488</v>
      </c>
      <c r="C140" s="1" t="str">
        <f>CONCATENATE(Таблица_Таблица1[[#This Row],[Клас]],"-",Таблица_Таблица1[[#This Row],[Назва класу]])</f>
        <v>20.42 -Виробництво парфумних і косметичних засобів </v>
      </c>
      <c r="D140" s="1" t="s">
        <v>1729</v>
      </c>
      <c r="E140" s="1" t="s">
        <v>1728</v>
      </c>
      <c r="F140" s="2" t="s">
        <v>1517</v>
      </c>
      <c r="G140" s="1" t="s">
        <v>1516</v>
      </c>
      <c r="H140" s="1" t="s">
        <v>1493</v>
      </c>
      <c r="I140" s="1" t="s">
        <v>1492</v>
      </c>
    </row>
    <row r="141" spans="1:9" x14ac:dyDescent="0.2">
      <c r="A141" s="1" t="s">
        <v>1485</v>
      </c>
      <c r="B141" s="1" t="s">
        <v>1484</v>
      </c>
      <c r="C141" s="1" t="str">
        <f>CONCATENATE(Таблица_Таблица1[[#This Row],[Клас]],"-",Таблица_Таблица1[[#This Row],[Назва класу]])</f>
        <v>20.51 -Виробництво вибухових речовин </v>
      </c>
      <c r="D141" s="1" t="s">
        <v>1729</v>
      </c>
      <c r="E141" s="1" t="s">
        <v>1728</v>
      </c>
      <c r="F141" s="2" t="s">
        <v>1517</v>
      </c>
      <c r="G141" s="1" t="s">
        <v>1516</v>
      </c>
      <c r="H141" s="1" t="s">
        <v>1487</v>
      </c>
      <c r="I141" s="1" t="s">
        <v>1486</v>
      </c>
    </row>
    <row r="142" spans="1:9" x14ac:dyDescent="0.2">
      <c r="A142" s="1" t="s">
        <v>1483</v>
      </c>
      <c r="B142" s="1" t="s">
        <v>1482</v>
      </c>
      <c r="C142" s="1" t="str">
        <f>CONCATENATE(Таблица_Таблица1[[#This Row],[Клас]],"-",Таблица_Таблица1[[#This Row],[Назва класу]])</f>
        <v>20.52 -Виробництво клеїв </v>
      </c>
      <c r="D142" s="1" t="s">
        <v>1729</v>
      </c>
      <c r="E142" s="1" t="s">
        <v>1728</v>
      </c>
      <c r="F142" s="2" t="s">
        <v>1517</v>
      </c>
      <c r="G142" s="1" t="s">
        <v>1516</v>
      </c>
      <c r="H142" s="1" t="s">
        <v>1487</v>
      </c>
      <c r="I142" s="1" t="s">
        <v>1486</v>
      </c>
    </row>
    <row r="143" spans="1:9" x14ac:dyDescent="0.2">
      <c r="A143" s="1" t="s">
        <v>1481</v>
      </c>
      <c r="B143" s="1" t="s">
        <v>1480</v>
      </c>
      <c r="C143" s="1" t="str">
        <f>CONCATENATE(Таблица_Таблица1[[#This Row],[Клас]],"-",Таблица_Таблица1[[#This Row],[Назва класу]])</f>
        <v>20.53 -Виробництво ефірних олій </v>
      </c>
      <c r="D143" s="1" t="s">
        <v>1729</v>
      </c>
      <c r="E143" s="1" t="s">
        <v>1728</v>
      </c>
      <c r="F143" s="2" t="s">
        <v>1517</v>
      </c>
      <c r="G143" s="1" t="s">
        <v>1516</v>
      </c>
      <c r="H143" s="1" t="s">
        <v>1487</v>
      </c>
      <c r="I143" s="1" t="s">
        <v>1486</v>
      </c>
    </row>
    <row r="144" spans="1:9" x14ac:dyDescent="0.2">
      <c r="A144" s="1" t="s">
        <v>1479</v>
      </c>
      <c r="B144" s="1" t="s">
        <v>1478</v>
      </c>
      <c r="C144" s="1" t="str">
        <f>CONCATENATE(Таблица_Таблица1[[#This Row],[Клас]],"-",Таблица_Таблица1[[#This Row],[Назва класу]])</f>
        <v>20.59 -Виробництво іншої хімічної продукції, н. в. і. у. </v>
      </c>
      <c r="D144" s="1" t="s">
        <v>1729</v>
      </c>
      <c r="E144" s="1" t="s">
        <v>1728</v>
      </c>
      <c r="F144" s="2" t="s">
        <v>1517</v>
      </c>
      <c r="G144" s="1" t="s">
        <v>1516</v>
      </c>
      <c r="H144" s="1" t="s">
        <v>1487</v>
      </c>
      <c r="I144" s="1" t="s">
        <v>1486</v>
      </c>
    </row>
    <row r="145" spans="1:9" x14ac:dyDescent="0.2">
      <c r="A145" s="1" t="s">
        <v>1476</v>
      </c>
      <c r="B145" s="1" t="s">
        <v>1475</v>
      </c>
      <c r="C145" s="1" t="str">
        <f>CONCATENATE(Таблица_Таблица1[[#This Row],[Клас]],"-",Таблица_Таблица1[[#This Row],[Назва класу]])</f>
        <v>20.60 -Виробництво штучних і синтетичних волокон </v>
      </c>
      <c r="D145" s="1" t="s">
        <v>1729</v>
      </c>
      <c r="E145" s="1" t="s">
        <v>1728</v>
      </c>
      <c r="F145" s="2" t="s">
        <v>1517</v>
      </c>
      <c r="G145" s="1" t="s">
        <v>1516</v>
      </c>
      <c r="H145" s="1" t="s">
        <v>1477</v>
      </c>
      <c r="I145" s="1" t="s">
        <v>1475</v>
      </c>
    </row>
    <row r="146" spans="1:9" x14ac:dyDescent="0.2">
      <c r="A146" s="1" t="s">
        <v>1471</v>
      </c>
      <c r="B146" s="1" t="s">
        <v>1470</v>
      </c>
      <c r="C146" s="1" t="str">
        <f>CONCATENATE(Таблица_Таблица1[[#This Row],[Клас]],"-",Таблица_Таблица1[[#This Row],[Назва класу]])</f>
        <v>21.10 -Виробництво основних фармацевтичних продуктів </v>
      </c>
      <c r="D146" s="1" t="s">
        <v>1729</v>
      </c>
      <c r="E146" s="1" t="s">
        <v>1728</v>
      </c>
      <c r="F146" s="2" t="s">
        <v>1474</v>
      </c>
      <c r="G146" s="1" t="s">
        <v>1473</v>
      </c>
      <c r="H146" s="1" t="s">
        <v>1472</v>
      </c>
      <c r="I146" s="1" t="s">
        <v>1470</v>
      </c>
    </row>
    <row r="147" spans="1:9" x14ac:dyDescent="0.2">
      <c r="A147" s="1" t="s">
        <v>1468</v>
      </c>
      <c r="B147" s="1" t="s">
        <v>1467</v>
      </c>
      <c r="C147" s="1" t="str">
        <f>CONCATENATE(Таблица_Таблица1[[#This Row],[Клас]],"-",Таблица_Таблица1[[#This Row],[Назва класу]])</f>
        <v>21.20 -Виробництво фармацевтичних препаратів і матеріалів </v>
      </c>
      <c r="D147" s="1" t="s">
        <v>1729</v>
      </c>
      <c r="E147" s="1" t="s">
        <v>1728</v>
      </c>
      <c r="F147" s="2" t="s">
        <v>1474</v>
      </c>
      <c r="G147" s="1" t="s">
        <v>1473</v>
      </c>
      <c r="H147" s="1" t="s">
        <v>1469</v>
      </c>
      <c r="I147" s="1" t="s">
        <v>1467</v>
      </c>
    </row>
    <row r="148" spans="1:9" x14ac:dyDescent="0.2">
      <c r="A148" s="1" t="s">
        <v>1462</v>
      </c>
      <c r="B148" s="1" t="s">
        <v>1461</v>
      </c>
      <c r="C148" s="1" t="str">
        <f>CONCATENATE(Таблица_Таблица1[[#This Row],[Клас]],"-",Таблица_Таблица1[[#This Row],[Назва класу]])</f>
        <v>22.11 -Виробництво гумових шин, покришок і камер; відновлення протектора гумових шин і покришок </v>
      </c>
      <c r="D148" s="1" t="s">
        <v>1729</v>
      </c>
      <c r="E148" s="1" t="s">
        <v>1728</v>
      </c>
      <c r="F148" s="2" t="s">
        <v>1466</v>
      </c>
      <c r="G148" s="1" t="s">
        <v>1465</v>
      </c>
      <c r="H148" s="1" t="s">
        <v>1464</v>
      </c>
      <c r="I148" s="1" t="s">
        <v>1463</v>
      </c>
    </row>
    <row r="149" spans="1:9" x14ac:dyDescent="0.2">
      <c r="A149" s="1" t="s">
        <v>1460</v>
      </c>
      <c r="B149" s="1" t="s">
        <v>1459</v>
      </c>
      <c r="C149" s="1" t="str">
        <f>CONCATENATE(Таблица_Таблица1[[#This Row],[Клас]],"-",Таблица_Таблица1[[#This Row],[Назва класу]])</f>
        <v>22.19 -Виробництво інших гумових виробів </v>
      </c>
      <c r="D149" s="1" t="s">
        <v>1729</v>
      </c>
      <c r="E149" s="1" t="s">
        <v>1728</v>
      </c>
      <c r="F149" s="2" t="s">
        <v>1466</v>
      </c>
      <c r="G149" s="1" t="s">
        <v>1465</v>
      </c>
      <c r="H149" s="1" t="s">
        <v>1464</v>
      </c>
      <c r="I149" s="1" t="s">
        <v>1463</v>
      </c>
    </row>
    <row r="150" spans="1:9" x14ac:dyDescent="0.2">
      <c r="A150" s="1" t="s">
        <v>1456</v>
      </c>
      <c r="B150" s="1" t="s">
        <v>1455</v>
      </c>
      <c r="C150" s="1" t="str">
        <f>CONCATENATE(Таблица_Таблица1[[#This Row],[Клас]],"-",Таблица_Таблица1[[#This Row],[Назва класу]])</f>
        <v>22.21 -Виробництво плит, листів, труб і профілів із пластмас </v>
      </c>
      <c r="D150" s="1" t="s">
        <v>1729</v>
      </c>
      <c r="E150" s="1" t="s">
        <v>1728</v>
      </c>
      <c r="F150" s="2" t="s">
        <v>1466</v>
      </c>
      <c r="G150" s="1" t="s">
        <v>1465</v>
      </c>
      <c r="H150" s="1" t="s">
        <v>1458</v>
      </c>
      <c r="I150" s="1" t="s">
        <v>1457</v>
      </c>
    </row>
    <row r="151" spans="1:9" x14ac:dyDescent="0.2">
      <c r="A151" s="1" t="s">
        <v>1454</v>
      </c>
      <c r="B151" s="1" t="s">
        <v>1453</v>
      </c>
      <c r="C151" s="1" t="str">
        <f>CONCATENATE(Таблица_Таблица1[[#This Row],[Клас]],"-",Таблица_Таблица1[[#This Row],[Назва класу]])</f>
        <v>22.22 -Виробництво тари з пластмас </v>
      </c>
      <c r="D151" s="1" t="s">
        <v>1729</v>
      </c>
      <c r="E151" s="1" t="s">
        <v>1728</v>
      </c>
      <c r="F151" s="2" t="s">
        <v>1466</v>
      </c>
      <c r="G151" s="1" t="s">
        <v>1465</v>
      </c>
      <c r="H151" s="1" t="s">
        <v>1458</v>
      </c>
      <c r="I151" s="1" t="s">
        <v>1457</v>
      </c>
    </row>
    <row r="152" spans="1:9" x14ac:dyDescent="0.2">
      <c r="A152" s="1" t="s">
        <v>1452</v>
      </c>
      <c r="B152" s="1" t="s">
        <v>1451</v>
      </c>
      <c r="C152" s="1" t="str">
        <f>CONCATENATE(Таблица_Таблица1[[#This Row],[Клас]],"-",Таблица_Таблица1[[#This Row],[Назва класу]])</f>
        <v>22.23 -Виробництво будівельних виробів із пластмас </v>
      </c>
      <c r="D152" s="1" t="s">
        <v>1729</v>
      </c>
      <c r="E152" s="1" t="s">
        <v>1728</v>
      </c>
      <c r="F152" s="2" t="s">
        <v>1466</v>
      </c>
      <c r="G152" s="1" t="s">
        <v>1465</v>
      </c>
      <c r="H152" s="1" t="s">
        <v>1458</v>
      </c>
      <c r="I152" s="1" t="s">
        <v>1457</v>
      </c>
    </row>
    <row r="153" spans="1:9" x14ac:dyDescent="0.2">
      <c r="A153" s="1" t="s">
        <v>1450</v>
      </c>
      <c r="B153" s="1" t="s">
        <v>1449</v>
      </c>
      <c r="C153" s="1" t="str">
        <f>CONCATENATE(Таблица_Таблица1[[#This Row],[Клас]],"-",Таблица_Таблица1[[#This Row],[Назва класу]])</f>
        <v>22.29 -Виробництво інших виробів із пластмас </v>
      </c>
      <c r="D153" s="1" t="s">
        <v>1729</v>
      </c>
      <c r="E153" s="1" t="s">
        <v>1728</v>
      </c>
      <c r="F153" s="2" t="s">
        <v>1466</v>
      </c>
      <c r="G153" s="1" t="s">
        <v>1465</v>
      </c>
      <c r="H153" s="1" t="s">
        <v>1458</v>
      </c>
      <c r="I153" s="1" t="s">
        <v>1457</v>
      </c>
    </row>
    <row r="154" spans="1:9" x14ac:dyDescent="0.2">
      <c r="A154" s="1" t="s">
        <v>1444</v>
      </c>
      <c r="B154" s="1" t="s">
        <v>1443</v>
      </c>
      <c r="C154" s="1" t="str">
        <f>CONCATENATE(Таблица_Таблица1[[#This Row],[Клас]],"-",Таблица_Таблица1[[#This Row],[Назва класу]])</f>
        <v>23.11 -Виробництво листового скла </v>
      </c>
      <c r="D154" s="1" t="s">
        <v>1729</v>
      </c>
      <c r="E154" s="1" t="s">
        <v>1728</v>
      </c>
      <c r="F154" s="2" t="s">
        <v>1448</v>
      </c>
      <c r="G154" s="1" t="s">
        <v>1447</v>
      </c>
      <c r="H154" s="1" t="s">
        <v>1446</v>
      </c>
      <c r="I154" s="1" t="s">
        <v>1445</v>
      </c>
    </row>
    <row r="155" spans="1:9" x14ac:dyDescent="0.2">
      <c r="A155" s="1" t="s">
        <v>1442</v>
      </c>
      <c r="B155" s="1" t="s">
        <v>1441</v>
      </c>
      <c r="C155" s="1" t="str">
        <f>CONCATENATE(Таблица_Таблица1[[#This Row],[Клас]],"-",Таблица_Таблица1[[#This Row],[Назва класу]])</f>
        <v>23.12 -Формування й оброблення листового скла </v>
      </c>
      <c r="D155" s="1" t="s">
        <v>1729</v>
      </c>
      <c r="E155" s="1" t="s">
        <v>1728</v>
      </c>
      <c r="F155" s="2" t="s">
        <v>1448</v>
      </c>
      <c r="G155" s="1" t="s">
        <v>1447</v>
      </c>
      <c r="H155" s="1" t="s">
        <v>1446</v>
      </c>
      <c r="I155" s="1" t="s">
        <v>1445</v>
      </c>
    </row>
    <row r="156" spans="1:9" x14ac:dyDescent="0.2">
      <c r="A156" s="1" t="s">
        <v>1440</v>
      </c>
      <c r="B156" s="1" t="s">
        <v>1439</v>
      </c>
      <c r="C156" s="1" t="str">
        <f>CONCATENATE(Таблица_Таблица1[[#This Row],[Клас]],"-",Таблица_Таблица1[[#This Row],[Назва класу]])</f>
        <v>23.13 -Виробництво порожнистого скла </v>
      </c>
      <c r="D156" s="1" t="s">
        <v>1729</v>
      </c>
      <c r="E156" s="1" t="s">
        <v>1728</v>
      </c>
      <c r="F156" s="2" t="s">
        <v>1448</v>
      </c>
      <c r="G156" s="1" t="s">
        <v>1447</v>
      </c>
      <c r="H156" s="1" t="s">
        <v>1446</v>
      </c>
      <c r="I156" s="1" t="s">
        <v>1445</v>
      </c>
    </row>
    <row r="157" spans="1:9" x14ac:dyDescent="0.2">
      <c r="A157" s="1" t="s">
        <v>1438</v>
      </c>
      <c r="B157" s="1" t="s">
        <v>1437</v>
      </c>
      <c r="C157" s="1" t="str">
        <f>CONCATENATE(Таблица_Таблица1[[#This Row],[Клас]],"-",Таблица_Таблица1[[#This Row],[Назва класу]])</f>
        <v>23.14 -Виробництво скловолокна </v>
      </c>
      <c r="D157" s="1" t="s">
        <v>1729</v>
      </c>
      <c r="E157" s="1" t="s">
        <v>1728</v>
      </c>
      <c r="F157" s="2" t="s">
        <v>1448</v>
      </c>
      <c r="G157" s="1" t="s">
        <v>1447</v>
      </c>
      <c r="H157" s="1" t="s">
        <v>1446</v>
      </c>
      <c r="I157" s="1" t="s">
        <v>1445</v>
      </c>
    </row>
    <row r="158" spans="1:9" x14ac:dyDescent="0.2">
      <c r="A158" s="1" t="s">
        <v>1436</v>
      </c>
      <c r="B158" s="1" t="s">
        <v>1435</v>
      </c>
      <c r="C158" s="1" t="str">
        <f>CONCATENATE(Таблица_Таблица1[[#This Row],[Клас]],"-",Таблица_Таблица1[[#This Row],[Назва класу]])</f>
        <v>23.19 -Виробництво й оброблення інших скляних виробів, у тому числі технічних </v>
      </c>
      <c r="D158" s="1" t="s">
        <v>1729</v>
      </c>
      <c r="E158" s="1" t="s">
        <v>1728</v>
      </c>
      <c r="F158" s="2" t="s">
        <v>1448</v>
      </c>
      <c r="G158" s="1" t="s">
        <v>1447</v>
      </c>
      <c r="H158" s="1" t="s">
        <v>1446</v>
      </c>
      <c r="I158" s="1" t="s">
        <v>1445</v>
      </c>
    </row>
    <row r="159" spans="1:9" x14ac:dyDescent="0.2">
      <c r="A159" s="1" t="s">
        <v>1433</v>
      </c>
      <c r="B159" s="1" t="s">
        <v>1432</v>
      </c>
      <c r="C159" s="1" t="str">
        <f>CONCATENATE(Таблица_Таблица1[[#This Row],[Клас]],"-",Таблица_Таблица1[[#This Row],[Назва класу]])</f>
        <v>23.20 -Виробництво вогнетривких виробів </v>
      </c>
      <c r="D159" s="1" t="s">
        <v>1729</v>
      </c>
      <c r="E159" s="1" t="s">
        <v>1728</v>
      </c>
      <c r="F159" s="2" t="s">
        <v>1448</v>
      </c>
      <c r="G159" s="1" t="s">
        <v>1447</v>
      </c>
      <c r="H159" s="1" t="s">
        <v>1434</v>
      </c>
      <c r="I159" s="1" t="s">
        <v>1432</v>
      </c>
    </row>
    <row r="160" spans="1:9" x14ac:dyDescent="0.2">
      <c r="A160" s="1" t="s">
        <v>1429</v>
      </c>
      <c r="B160" s="1" t="s">
        <v>1428</v>
      </c>
      <c r="C160" s="1" t="str">
        <f>CONCATENATE(Таблица_Таблица1[[#This Row],[Клас]],"-",Таблица_Таблица1[[#This Row],[Назва класу]])</f>
        <v>23.31 -Виробництво керамічних плиток і плит </v>
      </c>
      <c r="D160" s="1" t="s">
        <v>1729</v>
      </c>
      <c r="E160" s="1" t="s">
        <v>1728</v>
      </c>
      <c r="F160" s="2" t="s">
        <v>1448</v>
      </c>
      <c r="G160" s="1" t="s">
        <v>1447</v>
      </c>
      <c r="H160" s="1" t="s">
        <v>1431</v>
      </c>
      <c r="I160" s="1" t="s">
        <v>1430</v>
      </c>
    </row>
    <row r="161" spans="1:9" x14ac:dyDescent="0.2">
      <c r="A161" s="1" t="s">
        <v>1427</v>
      </c>
      <c r="B161" s="1" t="s">
        <v>1426</v>
      </c>
      <c r="C161" s="1" t="str">
        <f>CONCATENATE(Таблица_Таблица1[[#This Row],[Клас]],"-",Таблица_Таблица1[[#This Row],[Назва класу]])</f>
        <v>23.32 -Виробництво цегли, черепиці та інших будівельних виробів із випаленої глини </v>
      </c>
      <c r="D161" s="1" t="s">
        <v>1729</v>
      </c>
      <c r="E161" s="1" t="s">
        <v>1728</v>
      </c>
      <c r="F161" s="2" t="s">
        <v>1448</v>
      </c>
      <c r="G161" s="1" t="s">
        <v>1447</v>
      </c>
      <c r="H161" s="1" t="s">
        <v>1431</v>
      </c>
      <c r="I161" s="1" t="s">
        <v>1430</v>
      </c>
    </row>
    <row r="162" spans="1:9" x14ac:dyDescent="0.2">
      <c r="A162" s="1" t="s">
        <v>1423</v>
      </c>
      <c r="B162" s="1" t="s">
        <v>1422</v>
      </c>
      <c r="C162" s="1" t="str">
        <f>CONCATENATE(Таблица_Таблица1[[#This Row],[Клас]],"-",Таблица_Таблица1[[#This Row],[Назва класу]])</f>
        <v>23.41 -Виробництво господарських і декоративних керамічних виробів </v>
      </c>
      <c r="D162" s="1" t="s">
        <v>1729</v>
      </c>
      <c r="E162" s="1" t="s">
        <v>1728</v>
      </c>
      <c r="F162" s="2" t="s">
        <v>1448</v>
      </c>
      <c r="G162" s="1" t="s">
        <v>1447</v>
      </c>
      <c r="H162" s="1" t="s">
        <v>1425</v>
      </c>
      <c r="I162" s="1" t="s">
        <v>1424</v>
      </c>
    </row>
    <row r="163" spans="1:9" x14ac:dyDescent="0.2">
      <c r="A163" s="1" t="s">
        <v>1421</v>
      </c>
      <c r="B163" s="1" t="s">
        <v>1420</v>
      </c>
      <c r="C163" s="1" t="str">
        <f>CONCATENATE(Таблица_Таблица1[[#This Row],[Клас]],"-",Таблица_Таблица1[[#This Row],[Назва класу]])</f>
        <v>23.42 -Виробництво керамічних санітарно-технічних виробів </v>
      </c>
      <c r="D163" s="1" t="s">
        <v>1729</v>
      </c>
      <c r="E163" s="1" t="s">
        <v>1728</v>
      </c>
      <c r="F163" s="2" t="s">
        <v>1448</v>
      </c>
      <c r="G163" s="1" t="s">
        <v>1447</v>
      </c>
      <c r="H163" s="1" t="s">
        <v>1425</v>
      </c>
      <c r="I163" s="1" t="s">
        <v>1424</v>
      </c>
    </row>
    <row r="164" spans="1:9" x14ac:dyDescent="0.2">
      <c r="A164" s="1" t="s">
        <v>1419</v>
      </c>
      <c r="B164" s="1" t="s">
        <v>1418</v>
      </c>
      <c r="C164" s="1" t="str">
        <f>CONCATENATE(Таблица_Таблица1[[#This Row],[Клас]],"-",Таблица_Таблица1[[#This Row],[Назва класу]])</f>
        <v>23.43 -Виробництво керамічних електроізоляторів та ізоляційної арматури </v>
      </c>
      <c r="D164" s="1" t="s">
        <v>1729</v>
      </c>
      <c r="E164" s="1" t="s">
        <v>1728</v>
      </c>
      <c r="F164" s="2" t="s">
        <v>1448</v>
      </c>
      <c r="G164" s="1" t="s">
        <v>1447</v>
      </c>
      <c r="H164" s="1" t="s">
        <v>1425</v>
      </c>
      <c r="I164" s="1" t="s">
        <v>1424</v>
      </c>
    </row>
    <row r="165" spans="1:9" x14ac:dyDescent="0.2">
      <c r="A165" s="1" t="s">
        <v>1417</v>
      </c>
      <c r="B165" s="1" t="s">
        <v>1416</v>
      </c>
      <c r="C165" s="1" t="str">
        <f>CONCATENATE(Таблица_Таблица1[[#This Row],[Клас]],"-",Таблица_Таблица1[[#This Row],[Назва класу]])</f>
        <v>23.44 -Виробництво інших керамічних виробів технічного призначення </v>
      </c>
      <c r="D165" s="1" t="s">
        <v>1729</v>
      </c>
      <c r="E165" s="1" t="s">
        <v>1728</v>
      </c>
      <c r="F165" s="2" t="s">
        <v>1448</v>
      </c>
      <c r="G165" s="1" t="s">
        <v>1447</v>
      </c>
      <c r="H165" s="1" t="s">
        <v>1425</v>
      </c>
      <c r="I165" s="1" t="s">
        <v>1424</v>
      </c>
    </row>
    <row r="166" spans="1:9" x14ac:dyDescent="0.2">
      <c r="A166" s="1" t="s">
        <v>1415</v>
      </c>
      <c r="B166" s="1" t="s">
        <v>1414</v>
      </c>
      <c r="C166" s="1" t="str">
        <f>CONCATENATE(Таблица_Таблица1[[#This Row],[Клас]],"-",Таблица_Таблица1[[#This Row],[Назва класу]])</f>
        <v>23.49 -Виробництво інших керамічних виробів </v>
      </c>
      <c r="D166" s="1" t="s">
        <v>1729</v>
      </c>
      <c r="E166" s="1" t="s">
        <v>1728</v>
      </c>
      <c r="F166" s="2" t="s">
        <v>1448</v>
      </c>
      <c r="G166" s="1" t="s">
        <v>1447</v>
      </c>
      <c r="H166" s="1" t="s">
        <v>1425</v>
      </c>
      <c r="I166" s="1" t="s">
        <v>1424</v>
      </c>
    </row>
    <row r="167" spans="1:9" x14ac:dyDescent="0.2">
      <c r="A167" s="1" t="s">
        <v>1411</v>
      </c>
      <c r="B167" s="1" t="s">
        <v>1410</v>
      </c>
      <c r="C167" s="1" t="str">
        <f>CONCATENATE(Таблица_Таблица1[[#This Row],[Клас]],"-",Таблица_Таблица1[[#This Row],[Назва класу]])</f>
        <v>23.51 -Виробництво цементу </v>
      </c>
      <c r="D167" s="1" t="s">
        <v>1729</v>
      </c>
      <c r="E167" s="1" t="s">
        <v>1728</v>
      </c>
      <c r="F167" s="2" t="s">
        <v>1448</v>
      </c>
      <c r="G167" s="1" t="s">
        <v>1447</v>
      </c>
      <c r="H167" s="1" t="s">
        <v>1413</v>
      </c>
      <c r="I167" s="1" t="s">
        <v>1412</v>
      </c>
    </row>
    <row r="168" spans="1:9" x14ac:dyDescent="0.2">
      <c r="A168" s="1" t="s">
        <v>1409</v>
      </c>
      <c r="B168" s="1" t="s">
        <v>1408</v>
      </c>
      <c r="C168" s="1" t="str">
        <f>CONCATENATE(Таблица_Таблица1[[#This Row],[Клас]],"-",Таблица_Таблица1[[#This Row],[Назва класу]])</f>
        <v>23.52 -Виробництво вапна та гіпсових сумішей </v>
      </c>
      <c r="D168" s="1" t="s">
        <v>1729</v>
      </c>
      <c r="E168" s="1" t="s">
        <v>1728</v>
      </c>
      <c r="F168" s="2" t="s">
        <v>1448</v>
      </c>
      <c r="G168" s="1" t="s">
        <v>1447</v>
      </c>
      <c r="H168" s="1" t="s">
        <v>1413</v>
      </c>
      <c r="I168" s="1" t="s">
        <v>1412</v>
      </c>
    </row>
    <row r="169" spans="1:9" x14ac:dyDescent="0.2">
      <c r="A169" s="1" t="s">
        <v>1405</v>
      </c>
      <c r="B169" s="1" t="s">
        <v>1404</v>
      </c>
      <c r="C169" s="1" t="str">
        <f>CONCATENATE(Таблица_Таблица1[[#This Row],[Клас]],"-",Таблица_Таблица1[[#This Row],[Назва класу]])</f>
        <v>23.61 -Виготовлення виробів із бетону для будівництва </v>
      </c>
      <c r="D169" s="1" t="s">
        <v>1729</v>
      </c>
      <c r="E169" s="1" t="s">
        <v>1728</v>
      </c>
      <c r="F169" s="2" t="s">
        <v>1448</v>
      </c>
      <c r="G169" s="1" t="s">
        <v>1447</v>
      </c>
      <c r="H169" s="1" t="s">
        <v>1407</v>
      </c>
      <c r="I169" s="1" t="s">
        <v>1406</v>
      </c>
    </row>
    <row r="170" spans="1:9" x14ac:dyDescent="0.2">
      <c r="A170" s="1" t="s">
        <v>1403</v>
      </c>
      <c r="B170" s="1" t="s">
        <v>1402</v>
      </c>
      <c r="C170" s="1" t="str">
        <f>CONCATENATE(Таблица_Таблица1[[#This Row],[Клас]],"-",Таблица_Таблица1[[#This Row],[Назва класу]])</f>
        <v>23.62 -Виготовлення виробів із гіпсу для будівництва </v>
      </c>
      <c r="D170" s="1" t="s">
        <v>1729</v>
      </c>
      <c r="E170" s="1" t="s">
        <v>1728</v>
      </c>
      <c r="F170" s="2" t="s">
        <v>1448</v>
      </c>
      <c r="G170" s="1" t="s">
        <v>1447</v>
      </c>
      <c r="H170" s="1" t="s">
        <v>1407</v>
      </c>
      <c r="I170" s="1" t="s">
        <v>1406</v>
      </c>
    </row>
    <row r="171" spans="1:9" x14ac:dyDescent="0.2">
      <c r="A171" s="1" t="s">
        <v>1401</v>
      </c>
      <c r="B171" s="1" t="s">
        <v>1400</v>
      </c>
      <c r="C171" s="1" t="str">
        <f>CONCATENATE(Таблица_Таблица1[[#This Row],[Клас]],"-",Таблица_Таблица1[[#This Row],[Назва класу]])</f>
        <v>23.63 -Виробництво бетонних розчинів, готових для використання </v>
      </c>
      <c r="D171" s="1" t="s">
        <v>1729</v>
      </c>
      <c r="E171" s="1" t="s">
        <v>1728</v>
      </c>
      <c r="F171" s="2" t="s">
        <v>1448</v>
      </c>
      <c r="G171" s="1" t="s">
        <v>1447</v>
      </c>
      <c r="H171" s="1" t="s">
        <v>1407</v>
      </c>
      <c r="I171" s="1" t="s">
        <v>1406</v>
      </c>
    </row>
    <row r="172" spans="1:9" x14ac:dyDescent="0.2">
      <c r="A172" s="1" t="s">
        <v>1399</v>
      </c>
      <c r="B172" s="1" t="s">
        <v>1398</v>
      </c>
      <c r="C172" s="1" t="str">
        <f>CONCATENATE(Таблица_Таблица1[[#This Row],[Клас]],"-",Таблица_Таблица1[[#This Row],[Назва класу]])</f>
        <v>23.64 -Виробництво сухих будівельних сумішей </v>
      </c>
      <c r="D172" s="1" t="s">
        <v>1729</v>
      </c>
      <c r="E172" s="1" t="s">
        <v>1728</v>
      </c>
      <c r="F172" s="2" t="s">
        <v>1448</v>
      </c>
      <c r="G172" s="1" t="s">
        <v>1447</v>
      </c>
      <c r="H172" s="1" t="s">
        <v>1407</v>
      </c>
      <c r="I172" s="1" t="s">
        <v>1406</v>
      </c>
    </row>
    <row r="173" spans="1:9" x14ac:dyDescent="0.2">
      <c r="A173" s="1" t="s">
        <v>1397</v>
      </c>
      <c r="B173" s="1" t="s">
        <v>1396</v>
      </c>
      <c r="C173" s="1" t="str">
        <f>CONCATENATE(Таблица_Таблица1[[#This Row],[Клас]],"-",Таблица_Таблица1[[#This Row],[Назва класу]])</f>
        <v>23.65 -Виготовлення виробів із волокнистого цементу </v>
      </c>
      <c r="D173" s="1" t="s">
        <v>1729</v>
      </c>
      <c r="E173" s="1" t="s">
        <v>1728</v>
      </c>
      <c r="F173" s="2" t="s">
        <v>1448</v>
      </c>
      <c r="G173" s="1" t="s">
        <v>1447</v>
      </c>
      <c r="H173" s="1" t="s">
        <v>1407</v>
      </c>
      <c r="I173" s="1" t="s">
        <v>1406</v>
      </c>
    </row>
    <row r="174" spans="1:9" x14ac:dyDescent="0.2">
      <c r="A174" s="1" t="s">
        <v>1395</v>
      </c>
      <c r="B174" s="1" t="s">
        <v>1394</v>
      </c>
      <c r="C174" s="1" t="str">
        <f>CONCATENATE(Таблица_Таблица1[[#This Row],[Клас]],"-",Таблица_Таблица1[[#This Row],[Назва класу]])</f>
        <v>23.69 -Виробництво інших виробів із бетону гіпсу та цементу </v>
      </c>
      <c r="D174" s="1" t="s">
        <v>1729</v>
      </c>
      <c r="E174" s="1" t="s">
        <v>1728</v>
      </c>
      <c r="F174" s="2" t="s">
        <v>1448</v>
      </c>
      <c r="G174" s="1" t="s">
        <v>1447</v>
      </c>
      <c r="H174" s="1" t="s">
        <v>1407</v>
      </c>
      <c r="I174" s="1" t="s">
        <v>1406</v>
      </c>
    </row>
    <row r="175" spans="1:9" x14ac:dyDescent="0.2">
      <c r="A175" s="1" t="s">
        <v>1392</v>
      </c>
      <c r="B175" s="1" t="s">
        <v>1391</v>
      </c>
      <c r="C175" s="1" t="str">
        <f>CONCATENATE(Таблица_Таблица1[[#This Row],[Клас]],"-",Таблица_Таблица1[[#This Row],[Назва класу]])</f>
        <v>23.70 -Різання, оброблення та оздоблення декоративного та будівельного каменю </v>
      </c>
      <c r="D175" s="1" t="s">
        <v>1729</v>
      </c>
      <c r="E175" s="1" t="s">
        <v>1728</v>
      </c>
      <c r="F175" s="2" t="s">
        <v>1448</v>
      </c>
      <c r="G175" s="1" t="s">
        <v>1447</v>
      </c>
      <c r="H175" s="1" t="s">
        <v>1393</v>
      </c>
      <c r="I175" s="1" t="s">
        <v>1391</v>
      </c>
    </row>
    <row r="176" spans="1:9" x14ac:dyDescent="0.2">
      <c r="A176" s="1" t="s">
        <v>1388</v>
      </c>
      <c r="B176" s="1" t="s">
        <v>1387</v>
      </c>
      <c r="C176" s="1" t="str">
        <f>CONCATENATE(Таблица_Таблица1[[#This Row],[Клас]],"-",Таблица_Таблица1[[#This Row],[Назва класу]])</f>
        <v>23.91 -Виробництво абразивних виробів </v>
      </c>
      <c r="D176" s="1" t="s">
        <v>1729</v>
      </c>
      <c r="E176" s="1" t="s">
        <v>1728</v>
      </c>
      <c r="F176" s="2" t="s">
        <v>1448</v>
      </c>
      <c r="G176" s="1" t="s">
        <v>1447</v>
      </c>
      <c r="H176" s="1" t="s">
        <v>1390</v>
      </c>
      <c r="I176" s="1" t="s">
        <v>1389</v>
      </c>
    </row>
    <row r="177" spans="1:9" x14ac:dyDescent="0.2">
      <c r="A177" s="1" t="s">
        <v>1386</v>
      </c>
      <c r="B177" s="1" t="s">
        <v>1385</v>
      </c>
      <c r="C177" s="1" t="str">
        <f>CONCATENATE(Таблица_Таблица1[[#This Row],[Клас]],"-",Таблица_Таблица1[[#This Row],[Назва класу]])</f>
        <v>23.99 -Виробництво неметалевих мінеральних виробів, н. в. і. у. </v>
      </c>
      <c r="D177" s="1" t="s">
        <v>1729</v>
      </c>
      <c r="E177" s="1" t="s">
        <v>1728</v>
      </c>
      <c r="F177" s="2" t="s">
        <v>1448</v>
      </c>
      <c r="G177" s="1" t="s">
        <v>1447</v>
      </c>
      <c r="H177" s="1" t="s">
        <v>1390</v>
      </c>
      <c r="I177" s="1" t="s">
        <v>1389</v>
      </c>
    </row>
    <row r="178" spans="1:9" x14ac:dyDescent="0.2">
      <c r="A178" s="1" t="s">
        <v>1380</v>
      </c>
      <c r="B178" s="1" t="s">
        <v>1379</v>
      </c>
      <c r="C178" s="1" t="str">
        <f>CONCATENATE(Таблица_Таблица1[[#This Row],[Клас]],"-",Таблица_Таблица1[[#This Row],[Назва класу]])</f>
        <v>24.10 -Виробництво чавуну сталі та феросплавів </v>
      </c>
      <c r="D178" s="1" t="s">
        <v>1729</v>
      </c>
      <c r="E178" s="1" t="s">
        <v>1728</v>
      </c>
      <c r="F178" s="2" t="s">
        <v>1384</v>
      </c>
      <c r="G178" s="1" t="s">
        <v>1383</v>
      </c>
      <c r="H178" s="1" t="s">
        <v>1382</v>
      </c>
      <c r="I178" s="1" t="s">
        <v>1381</v>
      </c>
    </row>
    <row r="179" spans="1:9" x14ac:dyDescent="0.2">
      <c r="A179" s="1" t="s">
        <v>1377</v>
      </c>
      <c r="B179" s="1" t="s">
        <v>1376</v>
      </c>
      <c r="C179" s="1" t="str">
        <f>CONCATENATE(Таблица_Таблица1[[#This Row],[Клас]],"-",Таблица_Таблица1[[#This Row],[Назва класу]])</f>
        <v>24.20 -Виробництво труб, порожнистих профілів і фітингів зі сталі </v>
      </c>
      <c r="D179" s="1" t="s">
        <v>1729</v>
      </c>
      <c r="E179" s="1" t="s">
        <v>1728</v>
      </c>
      <c r="F179" s="2" t="s">
        <v>1384</v>
      </c>
      <c r="G179" s="1" t="s">
        <v>1383</v>
      </c>
      <c r="H179" s="1" t="s">
        <v>1378</v>
      </c>
      <c r="I179" s="1" t="s">
        <v>1376</v>
      </c>
    </row>
    <row r="180" spans="1:9" x14ac:dyDescent="0.2">
      <c r="A180" s="1" t="s">
        <v>1373</v>
      </c>
      <c r="B180" s="1" t="s">
        <v>1372</v>
      </c>
      <c r="C180" s="1" t="str">
        <f>CONCATENATE(Таблица_Таблица1[[#This Row],[Клас]],"-",Таблица_Таблица1[[#This Row],[Назва класу]])</f>
        <v>24.31 -Холодне волочіння прутків і профілів </v>
      </c>
      <c r="D180" s="1" t="s">
        <v>1729</v>
      </c>
      <c r="E180" s="1" t="s">
        <v>1728</v>
      </c>
      <c r="F180" s="2" t="s">
        <v>1384</v>
      </c>
      <c r="G180" s="1" t="s">
        <v>1383</v>
      </c>
      <c r="H180" s="1" t="s">
        <v>1375</v>
      </c>
      <c r="I180" s="1" t="s">
        <v>1374</v>
      </c>
    </row>
    <row r="181" spans="1:9" x14ac:dyDescent="0.2">
      <c r="A181" s="1" t="s">
        <v>1371</v>
      </c>
      <c r="B181" s="1" t="s">
        <v>1370</v>
      </c>
      <c r="C181" s="1" t="str">
        <f>CONCATENATE(Таблица_Таблица1[[#This Row],[Клас]],"-",Таблица_Таблица1[[#This Row],[Назва класу]])</f>
        <v>24.32 -Холодний прокат вузької штаби </v>
      </c>
      <c r="D181" s="1" t="s">
        <v>1729</v>
      </c>
      <c r="E181" s="1" t="s">
        <v>1728</v>
      </c>
      <c r="F181" s="2" t="s">
        <v>1384</v>
      </c>
      <c r="G181" s="1" t="s">
        <v>1383</v>
      </c>
      <c r="H181" s="1" t="s">
        <v>1375</v>
      </c>
      <c r="I181" s="1" t="s">
        <v>1374</v>
      </c>
    </row>
    <row r="182" spans="1:9" x14ac:dyDescent="0.2">
      <c r="A182" s="1" t="s">
        <v>1369</v>
      </c>
      <c r="B182" s="1" t="s">
        <v>1368</v>
      </c>
      <c r="C182" s="1" t="str">
        <f>CONCATENATE(Таблица_Таблица1[[#This Row],[Клас]],"-",Таблица_Таблица1[[#This Row],[Назва класу]])</f>
        <v>24.33 -Холодне штампування та гнуття </v>
      </c>
      <c r="D182" s="1" t="s">
        <v>1729</v>
      </c>
      <c r="E182" s="1" t="s">
        <v>1728</v>
      </c>
      <c r="F182" s="2" t="s">
        <v>1384</v>
      </c>
      <c r="G182" s="1" t="s">
        <v>1383</v>
      </c>
      <c r="H182" s="1" t="s">
        <v>1375</v>
      </c>
      <c r="I182" s="1" t="s">
        <v>1374</v>
      </c>
    </row>
    <row r="183" spans="1:9" x14ac:dyDescent="0.2">
      <c r="A183" s="1" t="s">
        <v>1367</v>
      </c>
      <c r="B183" s="1" t="s">
        <v>1366</v>
      </c>
      <c r="C183" s="1" t="str">
        <f>CONCATENATE(Таблица_Таблица1[[#This Row],[Клас]],"-",Таблица_Таблица1[[#This Row],[Назва класу]])</f>
        <v>24.34 -Холодне волочіння дроту </v>
      </c>
      <c r="D183" s="1" t="s">
        <v>1729</v>
      </c>
      <c r="E183" s="1" t="s">
        <v>1728</v>
      </c>
      <c r="F183" s="2" t="s">
        <v>1384</v>
      </c>
      <c r="G183" s="1" t="s">
        <v>1383</v>
      </c>
      <c r="H183" s="1" t="s">
        <v>1375</v>
      </c>
      <c r="I183" s="1" t="s">
        <v>1374</v>
      </c>
    </row>
    <row r="184" spans="1:9" x14ac:dyDescent="0.2">
      <c r="A184" s="1" t="s">
        <v>1363</v>
      </c>
      <c r="B184" s="1" t="s">
        <v>1362</v>
      </c>
      <c r="C184" s="1" t="str">
        <f>CONCATENATE(Таблица_Таблица1[[#This Row],[Клас]],"-",Таблица_Таблица1[[#This Row],[Назва класу]])</f>
        <v>24.41 -Виробництво дорогоцінних металів </v>
      </c>
      <c r="D184" s="1" t="s">
        <v>1729</v>
      </c>
      <c r="E184" s="1" t="s">
        <v>1728</v>
      </c>
      <c r="F184" s="2" t="s">
        <v>1384</v>
      </c>
      <c r="G184" s="1" t="s">
        <v>1383</v>
      </c>
      <c r="H184" s="1" t="s">
        <v>1365</v>
      </c>
      <c r="I184" s="1" t="s">
        <v>1364</v>
      </c>
    </row>
    <row r="185" spans="1:9" x14ac:dyDescent="0.2">
      <c r="A185" s="1" t="s">
        <v>1361</v>
      </c>
      <c r="B185" s="1" t="s">
        <v>1360</v>
      </c>
      <c r="C185" s="1" t="str">
        <f>CONCATENATE(Таблица_Таблица1[[#This Row],[Клас]],"-",Таблица_Таблица1[[#This Row],[Назва класу]])</f>
        <v>24.42 -Виробництво алюмінію </v>
      </c>
      <c r="D185" s="1" t="s">
        <v>1729</v>
      </c>
      <c r="E185" s="1" t="s">
        <v>1728</v>
      </c>
      <c r="F185" s="2" t="s">
        <v>1384</v>
      </c>
      <c r="G185" s="1" t="s">
        <v>1383</v>
      </c>
      <c r="H185" s="1" t="s">
        <v>1365</v>
      </c>
      <c r="I185" s="1" t="s">
        <v>1364</v>
      </c>
    </row>
    <row r="186" spans="1:9" x14ac:dyDescent="0.2">
      <c r="A186" s="1" t="s">
        <v>1359</v>
      </c>
      <c r="B186" s="1" t="s">
        <v>1358</v>
      </c>
      <c r="C186" s="1" t="str">
        <f>CONCATENATE(Таблица_Таблица1[[#This Row],[Клас]],"-",Таблица_Таблица1[[#This Row],[Назва класу]])</f>
        <v>24.43 -Виробництво свинцю, цинку й олова </v>
      </c>
      <c r="D186" s="1" t="s">
        <v>1729</v>
      </c>
      <c r="E186" s="1" t="s">
        <v>1728</v>
      </c>
      <c r="F186" s="2" t="s">
        <v>1384</v>
      </c>
      <c r="G186" s="1" t="s">
        <v>1383</v>
      </c>
      <c r="H186" s="1" t="s">
        <v>1365</v>
      </c>
      <c r="I186" s="1" t="s">
        <v>1364</v>
      </c>
    </row>
    <row r="187" spans="1:9" x14ac:dyDescent="0.2">
      <c r="A187" s="1" t="s">
        <v>1357</v>
      </c>
      <c r="B187" s="1" t="s">
        <v>1356</v>
      </c>
      <c r="C187" s="1" t="str">
        <f>CONCATENATE(Таблица_Таблица1[[#This Row],[Клас]],"-",Таблица_Таблица1[[#This Row],[Назва класу]])</f>
        <v>24.44 -Виробництво міді </v>
      </c>
      <c r="D187" s="1" t="s">
        <v>1729</v>
      </c>
      <c r="E187" s="1" t="s">
        <v>1728</v>
      </c>
      <c r="F187" s="2" t="s">
        <v>1384</v>
      </c>
      <c r="G187" s="1" t="s">
        <v>1383</v>
      </c>
      <c r="H187" s="1" t="s">
        <v>1365</v>
      </c>
      <c r="I187" s="1" t="s">
        <v>1364</v>
      </c>
    </row>
    <row r="188" spans="1:9" x14ac:dyDescent="0.2">
      <c r="A188" s="1" t="s">
        <v>1355</v>
      </c>
      <c r="B188" s="1" t="s">
        <v>1354</v>
      </c>
      <c r="C188" s="1" t="str">
        <f>CONCATENATE(Таблица_Таблица1[[#This Row],[Клас]],"-",Таблица_Таблица1[[#This Row],[Назва класу]])</f>
        <v>24.45 -Виробництво інших кольорових металів </v>
      </c>
      <c r="D188" s="1" t="s">
        <v>1729</v>
      </c>
      <c r="E188" s="1" t="s">
        <v>1728</v>
      </c>
      <c r="F188" s="2" t="s">
        <v>1384</v>
      </c>
      <c r="G188" s="1" t="s">
        <v>1383</v>
      </c>
      <c r="H188" s="1" t="s">
        <v>1365</v>
      </c>
      <c r="I188" s="1" t="s">
        <v>1364</v>
      </c>
    </row>
    <row r="189" spans="1:9" x14ac:dyDescent="0.2">
      <c r="A189" s="1" t="s">
        <v>1353</v>
      </c>
      <c r="B189" s="1" t="s">
        <v>1352</v>
      </c>
      <c r="C189" s="1" t="str">
        <f>CONCATENATE(Таблица_Таблица1[[#This Row],[Клас]],"-",Таблица_Таблица1[[#This Row],[Назва класу]])</f>
        <v>24.46 -Виробництво ядерних матеріалів </v>
      </c>
      <c r="D189" s="1" t="s">
        <v>1729</v>
      </c>
      <c r="E189" s="1" t="s">
        <v>1728</v>
      </c>
      <c r="F189" s="2" t="s">
        <v>1384</v>
      </c>
      <c r="G189" s="1" t="s">
        <v>1383</v>
      </c>
      <c r="H189" s="1" t="s">
        <v>1365</v>
      </c>
      <c r="I189" s="1" t="s">
        <v>1364</v>
      </c>
    </row>
    <row r="190" spans="1:9" x14ac:dyDescent="0.2">
      <c r="A190" s="1" t="s">
        <v>1349</v>
      </c>
      <c r="B190" s="1" t="s">
        <v>1348</v>
      </c>
      <c r="C190" s="1" t="str">
        <f>CONCATENATE(Таблица_Таблица1[[#This Row],[Клас]],"-",Таблица_Таблица1[[#This Row],[Назва класу]])</f>
        <v>24.51 -Лиття чавуну </v>
      </c>
      <c r="D190" s="1" t="s">
        <v>1729</v>
      </c>
      <c r="E190" s="1" t="s">
        <v>1728</v>
      </c>
      <c r="F190" s="2" t="s">
        <v>1384</v>
      </c>
      <c r="G190" s="1" t="s">
        <v>1383</v>
      </c>
      <c r="H190" s="1" t="s">
        <v>1351</v>
      </c>
      <c r="I190" s="1" t="s">
        <v>1350</v>
      </c>
    </row>
    <row r="191" spans="1:9" x14ac:dyDescent="0.2">
      <c r="A191" s="1" t="s">
        <v>1347</v>
      </c>
      <c r="B191" s="1" t="s">
        <v>1346</v>
      </c>
      <c r="C191" s="1" t="str">
        <f>CONCATENATE(Таблица_Таблица1[[#This Row],[Клас]],"-",Таблица_Таблица1[[#This Row],[Назва класу]])</f>
        <v>24.52 -Лиття сталі </v>
      </c>
      <c r="D191" s="1" t="s">
        <v>1729</v>
      </c>
      <c r="E191" s="1" t="s">
        <v>1728</v>
      </c>
      <c r="F191" s="2" t="s">
        <v>1384</v>
      </c>
      <c r="G191" s="1" t="s">
        <v>1383</v>
      </c>
      <c r="H191" s="1" t="s">
        <v>1351</v>
      </c>
      <c r="I191" s="1" t="s">
        <v>1350</v>
      </c>
    </row>
    <row r="192" spans="1:9" x14ac:dyDescent="0.2">
      <c r="A192" s="1" t="s">
        <v>1345</v>
      </c>
      <c r="B192" s="1" t="s">
        <v>1344</v>
      </c>
      <c r="C192" s="1" t="str">
        <f>CONCATENATE(Таблица_Таблица1[[#This Row],[Клас]],"-",Таблица_Таблица1[[#This Row],[Назва класу]])</f>
        <v>24.53 -Лиття легких кольорових металів </v>
      </c>
      <c r="D192" s="1" t="s">
        <v>1729</v>
      </c>
      <c r="E192" s="1" t="s">
        <v>1728</v>
      </c>
      <c r="F192" s="2" t="s">
        <v>1384</v>
      </c>
      <c r="G192" s="1" t="s">
        <v>1383</v>
      </c>
      <c r="H192" s="1" t="s">
        <v>1351</v>
      </c>
      <c r="I192" s="1" t="s">
        <v>1350</v>
      </c>
    </row>
    <row r="193" spans="1:9" x14ac:dyDescent="0.2">
      <c r="A193" s="1" t="s">
        <v>1343</v>
      </c>
      <c r="B193" s="1" t="s">
        <v>1342</v>
      </c>
      <c r="C193" s="1" t="str">
        <f>CONCATENATE(Таблица_Таблица1[[#This Row],[Клас]],"-",Таблица_Таблица1[[#This Row],[Назва класу]])</f>
        <v>24.54 -Лиття інших кольорових металів </v>
      </c>
      <c r="D193" s="1" t="s">
        <v>1729</v>
      </c>
      <c r="E193" s="1" t="s">
        <v>1728</v>
      </c>
      <c r="F193" s="2" t="s">
        <v>1384</v>
      </c>
      <c r="G193" s="1" t="s">
        <v>1383</v>
      </c>
      <c r="H193" s="1" t="s">
        <v>1351</v>
      </c>
      <c r="I193" s="1" t="s">
        <v>1350</v>
      </c>
    </row>
    <row r="194" spans="1:9" x14ac:dyDescent="0.2">
      <c r="A194" s="1" t="s">
        <v>1337</v>
      </c>
      <c r="B194" s="1" t="s">
        <v>1336</v>
      </c>
      <c r="C194" s="1" t="str">
        <f>CONCATENATE(Таблица_Таблица1[[#This Row],[Клас]],"-",Таблица_Таблица1[[#This Row],[Назва класу]])</f>
        <v>25.11 -Виробництво будівельних металевих конструкцій і частин конструкцій </v>
      </c>
      <c r="D194" s="1" t="s">
        <v>1729</v>
      </c>
      <c r="E194" s="1" t="s">
        <v>1728</v>
      </c>
      <c r="F194" s="2" t="s">
        <v>1341</v>
      </c>
      <c r="G194" s="1" t="s">
        <v>1340</v>
      </c>
      <c r="H194" s="1" t="s">
        <v>1339</v>
      </c>
      <c r="I194" s="1" t="s">
        <v>1338</v>
      </c>
    </row>
    <row r="195" spans="1:9" x14ac:dyDescent="0.2">
      <c r="A195" s="1" t="s">
        <v>1335</v>
      </c>
      <c r="B195" s="1" t="s">
        <v>1334</v>
      </c>
      <c r="C195" s="1" t="str">
        <f>CONCATENATE(Таблица_Таблица1[[#This Row],[Клас]],"-",Таблица_Таблица1[[#This Row],[Назва класу]])</f>
        <v>25.12 -Виробництво металевих дверей і вікон </v>
      </c>
      <c r="D195" s="1" t="s">
        <v>1729</v>
      </c>
      <c r="E195" s="1" t="s">
        <v>1728</v>
      </c>
      <c r="F195" s="2" t="s">
        <v>1341</v>
      </c>
      <c r="G195" s="1" t="s">
        <v>1340</v>
      </c>
      <c r="H195" s="1" t="s">
        <v>1339</v>
      </c>
      <c r="I195" s="1" t="s">
        <v>1338</v>
      </c>
    </row>
    <row r="196" spans="1:9" x14ac:dyDescent="0.2">
      <c r="A196" s="1" t="s">
        <v>1331</v>
      </c>
      <c r="B196" s="1" t="s">
        <v>1330</v>
      </c>
      <c r="C196" s="1" t="str">
        <f>CONCATENATE(Таблица_Таблица1[[#This Row],[Клас]],"-",Таблица_Таблица1[[#This Row],[Назва класу]])</f>
        <v>25.21 -Виробництво радіаторів і котлів центрального опалення </v>
      </c>
      <c r="D196" s="1" t="s">
        <v>1729</v>
      </c>
      <c r="E196" s="1" t="s">
        <v>1728</v>
      </c>
      <c r="F196" s="2" t="s">
        <v>1341</v>
      </c>
      <c r="G196" s="1" t="s">
        <v>1340</v>
      </c>
      <c r="H196" s="1" t="s">
        <v>1333</v>
      </c>
      <c r="I196" s="1" t="s">
        <v>1332</v>
      </c>
    </row>
    <row r="197" spans="1:9" x14ac:dyDescent="0.2">
      <c r="A197" s="1" t="s">
        <v>1329</v>
      </c>
      <c r="B197" s="1" t="s">
        <v>1328</v>
      </c>
      <c r="C197" s="1" t="str">
        <f>CONCATENATE(Таблица_Таблица1[[#This Row],[Клас]],"-",Таблица_Таблица1[[#This Row],[Назва класу]])</f>
        <v>25.29 -Виробництво інших металевих баків, резервуарів і контейнерів </v>
      </c>
      <c r="D197" s="1" t="s">
        <v>1729</v>
      </c>
      <c r="E197" s="1" t="s">
        <v>1728</v>
      </c>
      <c r="F197" s="2" t="s">
        <v>1341</v>
      </c>
      <c r="G197" s="1" t="s">
        <v>1340</v>
      </c>
      <c r="H197" s="1" t="s">
        <v>1333</v>
      </c>
      <c r="I197" s="1" t="s">
        <v>1332</v>
      </c>
    </row>
    <row r="198" spans="1:9" x14ac:dyDescent="0.2">
      <c r="A198" s="1" t="s">
        <v>1326</v>
      </c>
      <c r="B198" s="1" t="s">
        <v>1325</v>
      </c>
      <c r="C198" s="1" t="str">
        <f>CONCATENATE(Таблица_Таблица1[[#This Row],[Клас]],"-",Таблица_Таблица1[[#This Row],[Назва класу]])</f>
        <v>25.30 -Виробництво парових котлів, крім котлів центрального опалення </v>
      </c>
      <c r="D198" s="1" t="s">
        <v>1729</v>
      </c>
      <c r="E198" s="1" t="s">
        <v>1728</v>
      </c>
      <c r="F198" s="2" t="s">
        <v>1341</v>
      </c>
      <c r="G198" s="1" t="s">
        <v>1340</v>
      </c>
      <c r="H198" s="1" t="s">
        <v>1327</v>
      </c>
      <c r="I198" s="1" t="s">
        <v>1325</v>
      </c>
    </row>
    <row r="199" spans="1:9" x14ac:dyDescent="0.2">
      <c r="A199" s="1" t="s">
        <v>1323</v>
      </c>
      <c r="B199" s="1" t="s">
        <v>1322</v>
      </c>
      <c r="C199" s="1" t="str">
        <f>CONCATENATE(Таблица_Таблица1[[#This Row],[Клас]],"-",Таблица_Таблица1[[#This Row],[Назва класу]])</f>
        <v>25.40 -Виробництво зброї та боєприпасів </v>
      </c>
      <c r="D199" s="1" t="s">
        <v>1729</v>
      </c>
      <c r="E199" s="1" t="s">
        <v>1728</v>
      </c>
      <c r="F199" s="2" t="s">
        <v>1341</v>
      </c>
      <c r="G199" s="1" t="s">
        <v>1340</v>
      </c>
      <c r="H199" s="1" t="s">
        <v>1324</v>
      </c>
      <c r="I199" s="1" t="s">
        <v>1322</v>
      </c>
    </row>
    <row r="200" spans="1:9" x14ac:dyDescent="0.2">
      <c r="A200" s="1" t="s">
        <v>1320</v>
      </c>
      <c r="B200" s="1" t="s">
        <v>1319</v>
      </c>
      <c r="C200" s="1" t="str">
        <f>CONCATENATE(Таблица_Таблица1[[#This Row],[Клас]],"-",Таблица_Таблица1[[#This Row],[Назва класу]])</f>
        <v>25.50 -Кування, пресування, штампування, профілювання; порошкова металургія </v>
      </c>
      <c r="D200" s="1" t="s">
        <v>1729</v>
      </c>
      <c r="E200" s="1" t="s">
        <v>1728</v>
      </c>
      <c r="F200" s="2" t="s">
        <v>1341</v>
      </c>
      <c r="G200" s="1" t="s">
        <v>1340</v>
      </c>
      <c r="H200" s="1" t="s">
        <v>1321</v>
      </c>
      <c r="I200" s="1" t="s">
        <v>1319</v>
      </c>
    </row>
    <row r="201" spans="1:9" x14ac:dyDescent="0.2">
      <c r="A201" s="1" t="s">
        <v>1316</v>
      </c>
      <c r="B201" s="1" t="s">
        <v>1315</v>
      </c>
      <c r="C201" s="1" t="str">
        <f>CONCATENATE(Таблица_Таблица1[[#This Row],[Клас]],"-",Таблица_Таблица1[[#This Row],[Назва класу]])</f>
        <v>25.61 -Оброблення металів та нанесення покриття на метали </v>
      </c>
      <c r="D201" s="1" t="s">
        <v>1729</v>
      </c>
      <c r="E201" s="1" t="s">
        <v>1728</v>
      </c>
      <c r="F201" s="2" t="s">
        <v>1341</v>
      </c>
      <c r="G201" s="1" t="s">
        <v>1340</v>
      </c>
      <c r="H201" s="1" t="s">
        <v>1318</v>
      </c>
      <c r="I201" s="1" t="s">
        <v>1317</v>
      </c>
    </row>
    <row r="202" spans="1:9" x14ac:dyDescent="0.2">
      <c r="A202" s="1" t="s">
        <v>1314</v>
      </c>
      <c r="B202" s="1" t="s">
        <v>1313</v>
      </c>
      <c r="C202" s="1" t="str">
        <f>CONCATENATE(Таблица_Таблица1[[#This Row],[Клас]],"-",Таблица_Таблица1[[#This Row],[Назва класу]])</f>
        <v>25.62 -Механічне оброблення металевих виробів </v>
      </c>
      <c r="D202" s="1" t="s">
        <v>1729</v>
      </c>
      <c r="E202" s="1" t="s">
        <v>1728</v>
      </c>
      <c r="F202" s="2" t="s">
        <v>1341</v>
      </c>
      <c r="G202" s="1" t="s">
        <v>1340</v>
      </c>
      <c r="H202" s="1" t="s">
        <v>1318</v>
      </c>
      <c r="I202" s="1" t="s">
        <v>1317</v>
      </c>
    </row>
    <row r="203" spans="1:9" x14ac:dyDescent="0.2">
      <c r="A203" s="1" t="s">
        <v>1310</v>
      </c>
      <c r="B203" s="1" t="s">
        <v>1309</v>
      </c>
      <c r="C203" s="1" t="str">
        <f>CONCATENATE(Таблица_Таблица1[[#This Row],[Клас]],"-",Таблица_Таблица1[[#This Row],[Назва класу]])</f>
        <v>25.71 -Виробництво столових приборів </v>
      </c>
      <c r="D203" s="1" t="s">
        <v>1729</v>
      </c>
      <c r="E203" s="1" t="s">
        <v>1728</v>
      </c>
      <c r="F203" s="2" t="s">
        <v>1341</v>
      </c>
      <c r="G203" s="1" t="s">
        <v>1340</v>
      </c>
      <c r="H203" s="1" t="s">
        <v>1312</v>
      </c>
      <c r="I203" s="1" t="s">
        <v>1311</v>
      </c>
    </row>
    <row r="204" spans="1:9" x14ac:dyDescent="0.2">
      <c r="A204" s="1" t="s">
        <v>1308</v>
      </c>
      <c r="B204" s="1" t="s">
        <v>1307</v>
      </c>
      <c r="C204" s="1" t="str">
        <f>CONCATENATE(Таблица_Таблица1[[#This Row],[Клас]],"-",Таблица_Таблица1[[#This Row],[Назва класу]])</f>
        <v>25.72 -Виробництво замків і дверних петель </v>
      </c>
      <c r="D204" s="1" t="s">
        <v>1729</v>
      </c>
      <c r="E204" s="1" t="s">
        <v>1728</v>
      </c>
      <c r="F204" s="2" t="s">
        <v>1341</v>
      </c>
      <c r="G204" s="1" t="s">
        <v>1340</v>
      </c>
      <c r="H204" s="1" t="s">
        <v>1312</v>
      </c>
      <c r="I204" s="1" t="s">
        <v>1311</v>
      </c>
    </row>
    <row r="205" spans="1:9" x14ac:dyDescent="0.2">
      <c r="A205" s="1" t="s">
        <v>1306</v>
      </c>
      <c r="B205" s="1" t="s">
        <v>1305</v>
      </c>
      <c r="C205" s="1" t="str">
        <f>CONCATENATE(Таблица_Таблица1[[#This Row],[Клас]],"-",Таблица_Таблица1[[#This Row],[Назва класу]])</f>
        <v>25.73 -Виробництво інструментів </v>
      </c>
      <c r="D205" s="1" t="s">
        <v>1729</v>
      </c>
      <c r="E205" s="1" t="s">
        <v>1728</v>
      </c>
      <c r="F205" s="2" t="s">
        <v>1341</v>
      </c>
      <c r="G205" s="1" t="s">
        <v>1340</v>
      </c>
      <c r="H205" s="1" t="s">
        <v>1312</v>
      </c>
      <c r="I205" s="1" t="s">
        <v>1311</v>
      </c>
    </row>
    <row r="206" spans="1:9" x14ac:dyDescent="0.2">
      <c r="A206" s="1" t="s">
        <v>1302</v>
      </c>
      <c r="B206" s="1" t="s">
        <v>1301</v>
      </c>
      <c r="C206" s="1" t="str">
        <f>CONCATENATE(Таблица_Таблица1[[#This Row],[Клас]],"-",Таблица_Таблица1[[#This Row],[Назва класу]])</f>
        <v>25.91 -Виробництво сталевих бочок і подібних контейнерів </v>
      </c>
      <c r="D206" s="1" t="s">
        <v>1729</v>
      </c>
      <c r="E206" s="1" t="s">
        <v>1728</v>
      </c>
      <c r="F206" s="2" t="s">
        <v>1341</v>
      </c>
      <c r="G206" s="1" t="s">
        <v>1340</v>
      </c>
      <c r="H206" s="1" t="s">
        <v>1304</v>
      </c>
      <c r="I206" s="1" t="s">
        <v>1303</v>
      </c>
    </row>
    <row r="207" spans="1:9" x14ac:dyDescent="0.2">
      <c r="A207" s="1" t="s">
        <v>1300</v>
      </c>
      <c r="B207" s="1" t="s">
        <v>1299</v>
      </c>
      <c r="C207" s="1" t="str">
        <f>CONCATENATE(Таблица_Таблица1[[#This Row],[Клас]],"-",Таблица_Таблица1[[#This Row],[Назва класу]])</f>
        <v>25.92 -Виробництво легких металевих паковань </v>
      </c>
      <c r="D207" s="1" t="s">
        <v>1729</v>
      </c>
      <c r="E207" s="1" t="s">
        <v>1728</v>
      </c>
      <c r="F207" s="2" t="s">
        <v>1341</v>
      </c>
      <c r="G207" s="1" t="s">
        <v>1340</v>
      </c>
      <c r="H207" s="1" t="s">
        <v>1304</v>
      </c>
      <c r="I207" s="1" t="s">
        <v>1303</v>
      </c>
    </row>
    <row r="208" spans="1:9" x14ac:dyDescent="0.2">
      <c r="A208" s="1" t="s">
        <v>1298</v>
      </c>
      <c r="B208" s="1" t="s">
        <v>1297</v>
      </c>
      <c r="C208" s="1" t="str">
        <f>CONCATENATE(Таблица_Таблица1[[#This Row],[Клас]],"-",Таблица_Таблица1[[#This Row],[Назва класу]])</f>
        <v>25.93 -Виробництво виробів із дроту, ланцюгів і пружин </v>
      </c>
      <c r="D208" s="1" t="s">
        <v>1729</v>
      </c>
      <c r="E208" s="1" t="s">
        <v>1728</v>
      </c>
      <c r="F208" s="2" t="s">
        <v>1341</v>
      </c>
      <c r="G208" s="1" t="s">
        <v>1340</v>
      </c>
      <c r="H208" s="1" t="s">
        <v>1304</v>
      </c>
      <c r="I208" s="1" t="s">
        <v>1303</v>
      </c>
    </row>
    <row r="209" spans="1:9" x14ac:dyDescent="0.2">
      <c r="A209" s="1" t="s">
        <v>1296</v>
      </c>
      <c r="B209" s="1" t="s">
        <v>1295</v>
      </c>
      <c r="C209" s="1" t="str">
        <f>CONCATENATE(Таблица_Таблица1[[#This Row],[Клас]],"-",Таблица_Таблица1[[#This Row],[Назва класу]])</f>
        <v>25.94 -Виробництво кріпильних і ґвинтонарізних виробів </v>
      </c>
      <c r="D209" s="1" t="s">
        <v>1729</v>
      </c>
      <c r="E209" s="1" t="s">
        <v>1728</v>
      </c>
      <c r="F209" s="2" t="s">
        <v>1341</v>
      </c>
      <c r="G209" s="1" t="s">
        <v>1340</v>
      </c>
      <c r="H209" s="1" t="s">
        <v>1304</v>
      </c>
      <c r="I209" s="1" t="s">
        <v>1303</v>
      </c>
    </row>
    <row r="210" spans="1:9" x14ac:dyDescent="0.2">
      <c r="A210" s="1" t="s">
        <v>1294</v>
      </c>
      <c r="B210" s="1" t="s">
        <v>1293</v>
      </c>
      <c r="C210" s="1" t="str">
        <f>CONCATENATE(Таблица_Таблица1[[#This Row],[Клас]],"-",Таблица_Таблица1[[#This Row],[Назва класу]])</f>
        <v>25.99 -Виробництво інших готових металевих виробів, н. в. і. у. </v>
      </c>
      <c r="D210" s="1" t="s">
        <v>1729</v>
      </c>
      <c r="E210" s="1" t="s">
        <v>1728</v>
      </c>
      <c r="F210" s="2" t="s">
        <v>1341</v>
      </c>
      <c r="G210" s="1" t="s">
        <v>1340</v>
      </c>
      <c r="H210" s="1" t="s">
        <v>1304</v>
      </c>
      <c r="I210" s="1" t="s">
        <v>1303</v>
      </c>
    </row>
    <row r="211" spans="1:9" x14ac:dyDescent="0.2">
      <c r="A211" s="1" t="s">
        <v>1288</v>
      </c>
      <c r="B211" s="1" t="s">
        <v>1287</v>
      </c>
      <c r="C211" s="1" t="str">
        <f>CONCATENATE(Таблица_Таблица1[[#This Row],[Клас]],"-",Таблица_Таблица1[[#This Row],[Назва класу]])</f>
        <v>26.11 -Виробництво електронних компонентів </v>
      </c>
      <c r="D211" s="1" t="s">
        <v>1729</v>
      </c>
      <c r="E211" s="1" t="s">
        <v>1728</v>
      </c>
      <c r="F211" s="2" t="s">
        <v>1292</v>
      </c>
      <c r="G211" s="1" t="s">
        <v>1291</v>
      </c>
      <c r="H211" s="1" t="s">
        <v>1290</v>
      </c>
      <c r="I211" s="1" t="s">
        <v>1289</v>
      </c>
    </row>
    <row r="212" spans="1:9" x14ac:dyDescent="0.2">
      <c r="A212" s="1" t="s">
        <v>1286</v>
      </c>
      <c r="B212" s="1" t="s">
        <v>1285</v>
      </c>
      <c r="C212" s="1" t="str">
        <f>CONCATENATE(Таблица_Таблица1[[#This Row],[Клас]],"-",Таблица_Таблица1[[#This Row],[Назва класу]])</f>
        <v>26.12 -Виробництво змонтованих електронних плат </v>
      </c>
      <c r="D212" s="1" t="s">
        <v>1729</v>
      </c>
      <c r="E212" s="1" t="s">
        <v>1728</v>
      </c>
      <c r="F212" s="2" t="s">
        <v>1292</v>
      </c>
      <c r="G212" s="1" t="s">
        <v>1291</v>
      </c>
      <c r="H212" s="1" t="s">
        <v>1290</v>
      </c>
      <c r="I212" s="1" t="s">
        <v>1289</v>
      </c>
    </row>
    <row r="213" spans="1:9" x14ac:dyDescent="0.2">
      <c r="A213" s="1" t="s">
        <v>1283</v>
      </c>
      <c r="B213" s="1" t="s">
        <v>1282</v>
      </c>
      <c r="C213" s="1" t="str">
        <f>CONCATENATE(Таблица_Таблица1[[#This Row],[Клас]],"-",Таблица_Таблица1[[#This Row],[Назва класу]])</f>
        <v>26.20 -Виробництво комп'ютерів і периферійного устатковання </v>
      </c>
      <c r="D213" s="1" t="s">
        <v>1729</v>
      </c>
      <c r="E213" s="1" t="s">
        <v>1728</v>
      </c>
      <c r="F213" s="2" t="s">
        <v>1292</v>
      </c>
      <c r="G213" s="1" t="s">
        <v>1291</v>
      </c>
      <c r="H213" s="1" t="s">
        <v>1284</v>
      </c>
      <c r="I213" s="1" t="s">
        <v>1282</v>
      </c>
    </row>
    <row r="214" spans="1:9" x14ac:dyDescent="0.2">
      <c r="A214" s="1" t="s">
        <v>1280</v>
      </c>
      <c r="B214" s="1" t="s">
        <v>1279</v>
      </c>
      <c r="C214" s="1" t="str">
        <f>CONCATENATE(Таблица_Таблица1[[#This Row],[Клас]],"-",Таблица_Таблица1[[#This Row],[Назва класу]])</f>
        <v>26.30 -Виробництво обладнання зв'язку </v>
      </c>
      <c r="D214" s="1" t="s">
        <v>1729</v>
      </c>
      <c r="E214" s="1" t="s">
        <v>1728</v>
      </c>
      <c r="F214" s="2" t="s">
        <v>1292</v>
      </c>
      <c r="G214" s="1" t="s">
        <v>1291</v>
      </c>
      <c r="H214" s="1" t="s">
        <v>1281</v>
      </c>
      <c r="I214" s="1" t="s">
        <v>1279</v>
      </c>
    </row>
    <row r="215" spans="1:9" x14ac:dyDescent="0.2">
      <c r="A215" s="1" t="s">
        <v>1277</v>
      </c>
      <c r="B215" s="1" t="s">
        <v>1276</v>
      </c>
      <c r="C215" s="1" t="str">
        <f>CONCATENATE(Таблица_Таблица1[[#This Row],[Клас]],"-",Таблица_Таблица1[[#This Row],[Назва класу]])</f>
        <v>26.40 -Виробництво електронної апаратури побутового призначення для приймання, записування та відтворювання звуку й зображення </v>
      </c>
      <c r="D215" s="1" t="s">
        <v>1729</v>
      </c>
      <c r="E215" s="1" t="s">
        <v>1728</v>
      </c>
      <c r="F215" s="2" t="s">
        <v>1292</v>
      </c>
      <c r="G215" s="1" t="s">
        <v>1291</v>
      </c>
      <c r="H215" s="1" t="s">
        <v>1278</v>
      </c>
      <c r="I215" s="1" t="s">
        <v>1276</v>
      </c>
    </row>
    <row r="216" spans="1:9" x14ac:dyDescent="0.2">
      <c r="A216" s="1" t="s">
        <v>1273</v>
      </c>
      <c r="B216" s="1" t="s">
        <v>1272</v>
      </c>
      <c r="C216" s="1" t="str">
        <f>CONCATENATE(Таблица_Таблица1[[#This Row],[Клас]],"-",Таблица_Таблица1[[#This Row],[Назва класу]])</f>
        <v>26.51 -Виробництво інструментів і обладнання для вимірювання, дослідження та навігації </v>
      </c>
      <c r="D216" s="1" t="s">
        <v>1729</v>
      </c>
      <c r="E216" s="1" t="s">
        <v>1728</v>
      </c>
      <c r="F216" s="2" t="s">
        <v>1292</v>
      </c>
      <c r="G216" s="1" t="s">
        <v>1291</v>
      </c>
      <c r="H216" s="1" t="s">
        <v>1275</v>
      </c>
      <c r="I216" s="1" t="s">
        <v>1274</v>
      </c>
    </row>
    <row r="217" spans="1:9" x14ac:dyDescent="0.2">
      <c r="A217" s="1" t="s">
        <v>1271</v>
      </c>
      <c r="B217" s="1" t="s">
        <v>1270</v>
      </c>
      <c r="C217" s="1" t="str">
        <f>CONCATENATE(Таблица_Таблица1[[#This Row],[Клас]],"-",Таблица_Таблица1[[#This Row],[Назва класу]])</f>
        <v>26.52 -Виробництво годинників </v>
      </c>
      <c r="D217" s="1" t="s">
        <v>1729</v>
      </c>
      <c r="E217" s="1" t="s">
        <v>1728</v>
      </c>
      <c r="F217" s="2" t="s">
        <v>1292</v>
      </c>
      <c r="G217" s="1" t="s">
        <v>1291</v>
      </c>
      <c r="H217" s="1" t="s">
        <v>1275</v>
      </c>
      <c r="I217" s="1" t="s">
        <v>1274</v>
      </c>
    </row>
    <row r="218" spans="1:9" x14ac:dyDescent="0.2">
      <c r="A218" s="1" t="s">
        <v>1268</v>
      </c>
      <c r="B218" s="1" t="s">
        <v>1267</v>
      </c>
      <c r="C218" s="1" t="str">
        <f>CONCATENATE(Таблица_Таблица1[[#This Row],[Клас]],"-",Таблица_Таблица1[[#This Row],[Назва класу]])</f>
        <v>26.60 -Виробництво радіологічного, електромедичного й електротерапевтичного устатковання </v>
      </c>
      <c r="D218" s="1" t="s">
        <v>1729</v>
      </c>
      <c r="E218" s="1" t="s">
        <v>1728</v>
      </c>
      <c r="F218" s="2" t="s">
        <v>1292</v>
      </c>
      <c r="G218" s="1" t="s">
        <v>1291</v>
      </c>
      <c r="H218" s="1" t="s">
        <v>1269</v>
      </c>
      <c r="I218" s="1" t="s">
        <v>1267</v>
      </c>
    </row>
    <row r="219" spans="1:9" x14ac:dyDescent="0.2">
      <c r="A219" s="1" t="s">
        <v>1265</v>
      </c>
      <c r="B219" s="1" t="s">
        <v>1264</v>
      </c>
      <c r="C219" s="1" t="str">
        <f>CONCATENATE(Таблица_Таблица1[[#This Row],[Клас]],"-",Таблица_Таблица1[[#This Row],[Назва класу]])</f>
        <v>26.70 -Виробництво оптичних приладів і фотографічного устатковання </v>
      </c>
      <c r="D219" s="1" t="s">
        <v>1729</v>
      </c>
      <c r="E219" s="1" t="s">
        <v>1728</v>
      </c>
      <c r="F219" s="2" t="s">
        <v>1292</v>
      </c>
      <c r="G219" s="1" t="s">
        <v>1291</v>
      </c>
      <c r="H219" s="1" t="s">
        <v>1266</v>
      </c>
      <c r="I219" s="1" t="s">
        <v>1264</v>
      </c>
    </row>
    <row r="220" spans="1:9" x14ac:dyDescent="0.2">
      <c r="A220" s="1" t="s">
        <v>1262</v>
      </c>
      <c r="B220" s="1" t="s">
        <v>1261</v>
      </c>
      <c r="C220" s="1" t="str">
        <f>CONCATENATE(Таблица_Таблица1[[#This Row],[Клас]],"-",Таблица_Таблица1[[#This Row],[Назва класу]])</f>
        <v>26.80 -Виробництво магнітних і оптичних носіїв даних </v>
      </c>
      <c r="D220" s="1" t="s">
        <v>1729</v>
      </c>
      <c r="E220" s="1" t="s">
        <v>1728</v>
      </c>
      <c r="F220" s="2" t="s">
        <v>1292</v>
      </c>
      <c r="G220" s="1" t="s">
        <v>1291</v>
      </c>
      <c r="H220" s="1" t="s">
        <v>1263</v>
      </c>
      <c r="I220" s="1" t="s">
        <v>1261</v>
      </c>
    </row>
    <row r="221" spans="1:9" x14ac:dyDescent="0.2">
      <c r="A221" s="1" t="s">
        <v>1256</v>
      </c>
      <c r="B221" s="1" t="s">
        <v>1255</v>
      </c>
      <c r="C221" s="1" t="str">
        <f>CONCATENATE(Таблица_Таблица1[[#This Row],[Клас]],"-",Таблица_Таблица1[[#This Row],[Назва класу]])</f>
        <v>27.11 -Виробництво електродвигунів, генераторів і трансформаторів </v>
      </c>
      <c r="D221" s="1" t="s">
        <v>1729</v>
      </c>
      <c r="E221" s="1" t="s">
        <v>1728</v>
      </c>
      <c r="F221" s="2" t="s">
        <v>1260</v>
      </c>
      <c r="G221" s="1" t="s">
        <v>1259</v>
      </c>
      <c r="H221" s="1" t="s">
        <v>1258</v>
      </c>
      <c r="I221" s="1" t="s">
        <v>1257</v>
      </c>
    </row>
    <row r="222" spans="1:9" x14ac:dyDescent="0.2">
      <c r="A222" s="1" t="s">
        <v>1254</v>
      </c>
      <c r="B222" s="1" t="s">
        <v>1253</v>
      </c>
      <c r="C222" s="1" t="str">
        <f>CONCATENATE(Таблица_Таблица1[[#This Row],[Клас]],"-",Таблица_Таблица1[[#This Row],[Назва класу]])</f>
        <v>27.12 -Виробництво електророзподільчої та контрольної апаратури </v>
      </c>
      <c r="D222" s="1" t="s">
        <v>1729</v>
      </c>
      <c r="E222" s="1" t="s">
        <v>1728</v>
      </c>
      <c r="F222" s="2" t="s">
        <v>1260</v>
      </c>
      <c r="G222" s="1" t="s">
        <v>1259</v>
      </c>
      <c r="H222" s="1" t="s">
        <v>1258</v>
      </c>
      <c r="I222" s="1" t="s">
        <v>1257</v>
      </c>
    </row>
    <row r="223" spans="1:9" x14ac:dyDescent="0.2">
      <c r="A223" s="1" t="s">
        <v>1251</v>
      </c>
      <c r="B223" s="1" t="s">
        <v>1250</v>
      </c>
      <c r="C223" s="1" t="str">
        <f>CONCATENATE(Таблица_Таблица1[[#This Row],[Клас]],"-",Таблица_Таблица1[[#This Row],[Назва класу]])</f>
        <v>27.20 -Виробництво батарей і акумуляторів </v>
      </c>
      <c r="D223" s="1" t="s">
        <v>1729</v>
      </c>
      <c r="E223" s="1" t="s">
        <v>1728</v>
      </c>
      <c r="F223" s="2" t="s">
        <v>1260</v>
      </c>
      <c r="G223" s="1" t="s">
        <v>1259</v>
      </c>
      <c r="H223" s="1" t="s">
        <v>1252</v>
      </c>
      <c r="I223" s="1" t="s">
        <v>1250</v>
      </c>
    </row>
    <row r="224" spans="1:9" x14ac:dyDescent="0.2">
      <c r="A224" s="1" t="s">
        <v>1247</v>
      </c>
      <c r="B224" s="1" t="s">
        <v>1246</v>
      </c>
      <c r="C224" s="1" t="str">
        <f>CONCATENATE(Таблица_Таблица1[[#This Row],[Клас]],"-",Таблица_Таблица1[[#This Row],[Назва класу]])</f>
        <v>27.31 -Виробництво волоконно-оптичних кабелів </v>
      </c>
      <c r="D224" s="1" t="s">
        <v>1729</v>
      </c>
      <c r="E224" s="1" t="s">
        <v>1728</v>
      </c>
      <c r="F224" s="2" t="s">
        <v>1260</v>
      </c>
      <c r="G224" s="1" t="s">
        <v>1259</v>
      </c>
      <c r="H224" s="1" t="s">
        <v>1249</v>
      </c>
      <c r="I224" s="1" t="s">
        <v>1248</v>
      </c>
    </row>
    <row r="225" spans="1:9" x14ac:dyDescent="0.2">
      <c r="A225" s="1" t="s">
        <v>1245</v>
      </c>
      <c r="B225" s="1" t="s">
        <v>1244</v>
      </c>
      <c r="C225" s="1" t="str">
        <f>CONCATENATE(Таблица_Таблица1[[#This Row],[Клас]],"-",Таблица_Таблица1[[#This Row],[Назва класу]])</f>
        <v>27.32 -Виробництво інших видів електронних і електричних проводів і кабелів </v>
      </c>
      <c r="D225" s="1" t="s">
        <v>1729</v>
      </c>
      <c r="E225" s="1" t="s">
        <v>1728</v>
      </c>
      <c r="F225" s="2" t="s">
        <v>1260</v>
      </c>
      <c r="G225" s="1" t="s">
        <v>1259</v>
      </c>
      <c r="H225" s="1" t="s">
        <v>1249</v>
      </c>
      <c r="I225" s="1" t="s">
        <v>1248</v>
      </c>
    </row>
    <row r="226" spans="1:9" x14ac:dyDescent="0.2">
      <c r="A226" s="1" t="s">
        <v>1243</v>
      </c>
      <c r="B226" s="1" t="s">
        <v>1242</v>
      </c>
      <c r="C226" s="1" t="str">
        <f>CONCATENATE(Таблица_Таблица1[[#This Row],[Клас]],"-",Таблица_Таблица1[[#This Row],[Назва класу]])</f>
        <v>27.33 -Виробництво електромонтажних пристроїв </v>
      </c>
      <c r="D226" s="1" t="s">
        <v>1729</v>
      </c>
      <c r="E226" s="1" t="s">
        <v>1728</v>
      </c>
      <c r="F226" s="2" t="s">
        <v>1260</v>
      </c>
      <c r="G226" s="1" t="s">
        <v>1259</v>
      </c>
      <c r="H226" s="1" t="s">
        <v>1249</v>
      </c>
      <c r="I226" s="1" t="s">
        <v>1248</v>
      </c>
    </row>
    <row r="227" spans="1:9" x14ac:dyDescent="0.2">
      <c r="A227" s="1" t="s">
        <v>1240</v>
      </c>
      <c r="B227" s="1" t="s">
        <v>1239</v>
      </c>
      <c r="C227" s="1" t="str">
        <f>CONCATENATE(Таблица_Таблица1[[#This Row],[Клас]],"-",Таблица_Таблица1[[#This Row],[Назва класу]])</f>
        <v>27.40 -Виробництво електричного освітлювального устатковання </v>
      </c>
      <c r="D227" s="1" t="s">
        <v>1729</v>
      </c>
      <c r="E227" s="1" t="s">
        <v>1728</v>
      </c>
      <c r="F227" s="2" t="s">
        <v>1260</v>
      </c>
      <c r="G227" s="1" t="s">
        <v>1259</v>
      </c>
      <c r="H227" s="1" t="s">
        <v>1241</v>
      </c>
      <c r="I227" s="1" t="s">
        <v>1239</v>
      </c>
    </row>
    <row r="228" spans="1:9" x14ac:dyDescent="0.2">
      <c r="A228" s="1" t="s">
        <v>1236</v>
      </c>
      <c r="B228" s="1" t="s">
        <v>1235</v>
      </c>
      <c r="C228" s="1" t="str">
        <f>CONCATENATE(Таблица_Таблица1[[#This Row],[Клас]],"-",Таблица_Таблица1[[#This Row],[Назва класу]])</f>
        <v>27.51 -Виробництво електричних побутових приладів </v>
      </c>
      <c r="D228" s="1" t="s">
        <v>1729</v>
      </c>
      <c r="E228" s="1" t="s">
        <v>1728</v>
      </c>
      <c r="F228" s="2" t="s">
        <v>1260</v>
      </c>
      <c r="G228" s="1" t="s">
        <v>1259</v>
      </c>
      <c r="H228" s="1" t="s">
        <v>1238</v>
      </c>
      <c r="I228" s="1" t="s">
        <v>1237</v>
      </c>
    </row>
    <row r="229" spans="1:9" x14ac:dyDescent="0.2">
      <c r="A229" s="1" t="s">
        <v>1234</v>
      </c>
      <c r="B229" s="1" t="s">
        <v>1233</v>
      </c>
      <c r="C229" s="1" t="str">
        <f>CONCATENATE(Таблица_Таблица1[[#This Row],[Клас]],"-",Таблица_Таблица1[[#This Row],[Назва класу]])</f>
        <v>27.52 -Виробництво неелектричних побутових приладів </v>
      </c>
      <c r="D229" s="1" t="s">
        <v>1729</v>
      </c>
      <c r="E229" s="1" t="s">
        <v>1728</v>
      </c>
      <c r="F229" s="2" t="s">
        <v>1260</v>
      </c>
      <c r="G229" s="1" t="s">
        <v>1259</v>
      </c>
      <c r="H229" s="1" t="s">
        <v>1238</v>
      </c>
      <c r="I229" s="1" t="s">
        <v>1237</v>
      </c>
    </row>
    <row r="230" spans="1:9" x14ac:dyDescent="0.2">
      <c r="A230" s="1" t="s">
        <v>1231</v>
      </c>
      <c r="B230" s="1" t="s">
        <v>1230</v>
      </c>
      <c r="C230" s="1" t="str">
        <f>CONCATENATE(Таблица_Таблица1[[#This Row],[Клас]],"-",Таблица_Таблица1[[#This Row],[Назва класу]])</f>
        <v>27.90 -Виробництво іншого електричного устатковання </v>
      </c>
      <c r="D230" s="1" t="s">
        <v>1729</v>
      </c>
      <c r="E230" s="1" t="s">
        <v>1728</v>
      </c>
      <c r="F230" s="2" t="s">
        <v>1260</v>
      </c>
      <c r="G230" s="1" t="s">
        <v>1259</v>
      </c>
      <c r="H230" s="1" t="s">
        <v>1232</v>
      </c>
      <c r="I230" s="1" t="s">
        <v>1230</v>
      </c>
    </row>
    <row r="231" spans="1:9" x14ac:dyDescent="0.2">
      <c r="A231" s="1" t="s">
        <v>1225</v>
      </c>
      <c r="B231" s="1" t="s">
        <v>1224</v>
      </c>
      <c r="C231" s="1" t="str">
        <f>CONCATENATE(Таблица_Таблица1[[#This Row],[Клас]],"-",Таблица_Таблица1[[#This Row],[Назва класу]])</f>
        <v>28.11 -Виробництво двигунів і турбін, крім авіаційних, автотранспортних і мотоциклетних двигунів </v>
      </c>
      <c r="D231" s="1" t="s">
        <v>1729</v>
      </c>
      <c r="E231" s="1" t="s">
        <v>1728</v>
      </c>
      <c r="F231" s="2" t="s">
        <v>1229</v>
      </c>
      <c r="G231" s="1" t="s">
        <v>1228</v>
      </c>
      <c r="H231" s="1" t="s">
        <v>1227</v>
      </c>
      <c r="I231" s="1" t="s">
        <v>1226</v>
      </c>
    </row>
    <row r="232" spans="1:9" x14ac:dyDescent="0.2">
      <c r="A232" s="1" t="s">
        <v>1223</v>
      </c>
      <c r="B232" s="1" t="s">
        <v>1222</v>
      </c>
      <c r="C232" s="1" t="str">
        <f>CONCATENATE(Таблица_Таблица1[[#This Row],[Клас]],"-",Таблица_Таблица1[[#This Row],[Назва класу]])</f>
        <v>28.12 -Виробництво гідравлічного та пневматичного устатковання </v>
      </c>
      <c r="D232" s="1" t="s">
        <v>1729</v>
      </c>
      <c r="E232" s="1" t="s">
        <v>1728</v>
      </c>
      <c r="F232" s="2" t="s">
        <v>1229</v>
      </c>
      <c r="G232" s="1" t="s">
        <v>1228</v>
      </c>
      <c r="H232" s="1" t="s">
        <v>1227</v>
      </c>
      <c r="I232" s="1" t="s">
        <v>1226</v>
      </c>
    </row>
    <row r="233" spans="1:9" x14ac:dyDescent="0.2">
      <c r="A233" s="1" t="s">
        <v>1221</v>
      </c>
      <c r="B233" s="1" t="s">
        <v>1220</v>
      </c>
      <c r="C233" s="1" t="str">
        <f>CONCATENATE(Таблица_Таблица1[[#This Row],[Клас]],"-",Таблица_Таблица1[[#This Row],[Назва класу]])</f>
        <v>28.13 -Виробництво інших помп і компресорів </v>
      </c>
      <c r="D233" s="1" t="s">
        <v>1729</v>
      </c>
      <c r="E233" s="1" t="s">
        <v>1728</v>
      </c>
      <c r="F233" s="2" t="s">
        <v>1229</v>
      </c>
      <c r="G233" s="1" t="s">
        <v>1228</v>
      </c>
      <c r="H233" s="1" t="s">
        <v>1227</v>
      </c>
      <c r="I233" s="1" t="s">
        <v>1226</v>
      </c>
    </row>
    <row r="234" spans="1:9" x14ac:dyDescent="0.2">
      <c r="A234" s="1" t="s">
        <v>1219</v>
      </c>
      <c r="B234" s="1" t="s">
        <v>1218</v>
      </c>
      <c r="C234" s="1" t="str">
        <f>CONCATENATE(Таблица_Таблица1[[#This Row],[Клас]],"-",Таблица_Таблица1[[#This Row],[Назва класу]])</f>
        <v>28.14 -Виробництво інших кранів і клапанів </v>
      </c>
      <c r="D234" s="1" t="s">
        <v>1729</v>
      </c>
      <c r="E234" s="1" t="s">
        <v>1728</v>
      </c>
      <c r="F234" s="2" t="s">
        <v>1229</v>
      </c>
      <c r="G234" s="1" t="s">
        <v>1228</v>
      </c>
      <c r="H234" s="1" t="s">
        <v>1227</v>
      </c>
      <c r="I234" s="1" t="s">
        <v>1226</v>
      </c>
    </row>
    <row r="235" spans="1:9" x14ac:dyDescent="0.2">
      <c r="A235" s="1" t="s">
        <v>1217</v>
      </c>
      <c r="B235" s="1" t="s">
        <v>1216</v>
      </c>
      <c r="C235" s="1" t="str">
        <f>CONCATENATE(Таблица_Таблица1[[#This Row],[Клас]],"-",Таблица_Таблица1[[#This Row],[Назва класу]])</f>
        <v>28.15 -Виробництво підшипників, зубчастих передач, елементів механічних передач і приводів </v>
      </c>
      <c r="D235" s="1" t="s">
        <v>1729</v>
      </c>
      <c r="E235" s="1" t="s">
        <v>1728</v>
      </c>
      <c r="F235" s="2" t="s">
        <v>1229</v>
      </c>
      <c r="G235" s="1" t="s">
        <v>1228</v>
      </c>
      <c r="H235" s="1" t="s">
        <v>1227</v>
      </c>
      <c r="I235" s="1" t="s">
        <v>1226</v>
      </c>
    </row>
    <row r="236" spans="1:9" x14ac:dyDescent="0.2">
      <c r="A236" s="1" t="s">
        <v>1213</v>
      </c>
      <c r="B236" s="1" t="s">
        <v>1212</v>
      </c>
      <c r="C236" s="1" t="str">
        <f>CONCATENATE(Таблица_Таблица1[[#This Row],[Клас]],"-",Таблица_Таблица1[[#This Row],[Назва класу]])</f>
        <v>28.21 -Виробництво духових шаф, печей і пічних пальників </v>
      </c>
      <c r="D236" s="1" t="s">
        <v>1729</v>
      </c>
      <c r="E236" s="1" t="s">
        <v>1728</v>
      </c>
      <c r="F236" s="2" t="s">
        <v>1229</v>
      </c>
      <c r="G236" s="1" t="s">
        <v>1228</v>
      </c>
      <c r="H236" s="1" t="s">
        <v>1215</v>
      </c>
      <c r="I236" s="1" t="s">
        <v>1214</v>
      </c>
    </row>
    <row r="237" spans="1:9" x14ac:dyDescent="0.2">
      <c r="A237" s="1" t="s">
        <v>1211</v>
      </c>
      <c r="B237" s="1" t="s">
        <v>1210</v>
      </c>
      <c r="C237" s="1" t="str">
        <f>CONCATENATE(Таблица_Таблица1[[#This Row],[Клас]],"-",Таблица_Таблица1[[#This Row],[Назва класу]])</f>
        <v>28.22 -Виробництво підіймального та вантажно-розвантажувального устатковання </v>
      </c>
      <c r="D237" s="1" t="s">
        <v>1729</v>
      </c>
      <c r="E237" s="1" t="s">
        <v>1728</v>
      </c>
      <c r="F237" s="2" t="s">
        <v>1229</v>
      </c>
      <c r="G237" s="1" t="s">
        <v>1228</v>
      </c>
      <c r="H237" s="1" t="s">
        <v>1215</v>
      </c>
      <c r="I237" s="1" t="s">
        <v>1214</v>
      </c>
    </row>
    <row r="238" spans="1:9" x14ac:dyDescent="0.2">
      <c r="A238" s="1" t="s">
        <v>1209</v>
      </c>
      <c r="B238" s="1" t="s">
        <v>1208</v>
      </c>
      <c r="C238" s="1" t="str">
        <f>CONCATENATE(Таблица_Таблица1[[#This Row],[Клас]],"-",Таблица_Таблица1[[#This Row],[Назва класу]])</f>
        <v>28.23 -Виробництво офісних машин і устатковання, крім комп'ютерів і периферійного устатковання </v>
      </c>
      <c r="D238" s="1" t="s">
        <v>1729</v>
      </c>
      <c r="E238" s="1" t="s">
        <v>1728</v>
      </c>
      <c r="F238" s="2" t="s">
        <v>1229</v>
      </c>
      <c r="G238" s="1" t="s">
        <v>1228</v>
      </c>
      <c r="H238" s="1" t="s">
        <v>1215</v>
      </c>
      <c r="I238" s="1" t="s">
        <v>1214</v>
      </c>
    </row>
    <row r="239" spans="1:9" x14ac:dyDescent="0.2">
      <c r="A239" s="1" t="s">
        <v>1207</v>
      </c>
      <c r="B239" s="1" t="s">
        <v>1206</v>
      </c>
      <c r="C239" s="1" t="str">
        <f>CONCATENATE(Таблица_Таблица1[[#This Row],[Клас]],"-",Таблица_Таблица1[[#This Row],[Назва класу]])</f>
        <v>28.24 -Виробництво ручних електромеханічних і пневматичних інструментів </v>
      </c>
      <c r="D239" s="1" t="s">
        <v>1729</v>
      </c>
      <c r="E239" s="1" t="s">
        <v>1728</v>
      </c>
      <c r="F239" s="2" t="s">
        <v>1229</v>
      </c>
      <c r="G239" s="1" t="s">
        <v>1228</v>
      </c>
      <c r="H239" s="1" t="s">
        <v>1215</v>
      </c>
      <c r="I239" s="1" t="s">
        <v>1214</v>
      </c>
    </row>
    <row r="240" spans="1:9" x14ac:dyDescent="0.2">
      <c r="A240" s="1" t="s">
        <v>1205</v>
      </c>
      <c r="B240" s="1" t="s">
        <v>1204</v>
      </c>
      <c r="C240" s="1" t="str">
        <f>CONCATENATE(Таблица_Таблица1[[#This Row],[Клас]],"-",Таблица_Таблица1[[#This Row],[Назва класу]])</f>
        <v>28.25 -Виробництво промислового холодильного та вентиляційного устатковання </v>
      </c>
      <c r="D240" s="1" t="s">
        <v>1729</v>
      </c>
      <c r="E240" s="1" t="s">
        <v>1728</v>
      </c>
      <c r="F240" s="2" t="s">
        <v>1229</v>
      </c>
      <c r="G240" s="1" t="s">
        <v>1228</v>
      </c>
      <c r="H240" s="1" t="s">
        <v>1215</v>
      </c>
      <c r="I240" s="1" t="s">
        <v>1214</v>
      </c>
    </row>
    <row r="241" spans="1:9" x14ac:dyDescent="0.2">
      <c r="A241" s="1" t="s">
        <v>1203</v>
      </c>
      <c r="B241" s="1" t="s">
        <v>1202</v>
      </c>
      <c r="C241" s="1" t="str">
        <f>CONCATENATE(Таблица_Таблица1[[#This Row],[Клас]],"-",Таблица_Таблица1[[#This Row],[Назва класу]])</f>
        <v>28.29 -Виробництво інших машин і устатковання загального призначення, н. в. і. у. </v>
      </c>
      <c r="D241" s="1" t="s">
        <v>1729</v>
      </c>
      <c r="E241" s="1" t="s">
        <v>1728</v>
      </c>
      <c r="F241" s="2" t="s">
        <v>1229</v>
      </c>
      <c r="G241" s="1" t="s">
        <v>1228</v>
      </c>
      <c r="H241" s="1" t="s">
        <v>1215</v>
      </c>
      <c r="I241" s="1" t="s">
        <v>1214</v>
      </c>
    </row>
    <row r="242" spans="1:9" x14ac:dyDescent="0.2">
      <c r="A242" s="1" t="s">
        <v>1200</v>
      </c>
      <c r="B242" s="1" t="s">
        <v>1199</v>
      </c>
      <c r="C242" s="1" t="str">
        <f>CONCATENATE(Таблица_Таблица1[[#This Row],[Клас]],"-",Таблица_Таблица1[[#This Row],[Назва класу]])</f>
        <v>28.30 -Виробництво машин і устатковання для сільського та лісового господарства </v>
      </c>
      <c r="D242" s="1" t="s">
        <v>1729</v>
      </c>
      <c r="E242" s="1" t="s">
        <v>1728</v>
      </c>
      <c r="F242" s="2" t="s">
        <v>1229</v>
      </c>
      <c r="G242" s="1" t="s">
        <v>1228</v>
      </c>
      <c r="H242" s="1" t="s">
        <v>1201</v>
      </c>
      <c r="I242" s="1" t="s">
        <v>1199</v>
      </c>
    </row>
    <row r="243" spans="1:9" x14ac:dyDescent="0.2">
      <c r="A243" s="1" t="s">
        <v>1196</v>
      </c>
      <c r="B243" s="1" t="s">
        <v>1195</v>
      </c>
      <c r="C243" s="1" t="str">
        <f>CONCATENATE(Таблица_Таблица1[[#This Row],[Клас]],"-",Таблица_Таблица1[[#This Row],[Назва класу]])</f>
        <v>28.41 -Виробництво металообробних машин </v>
      </c>
      <c r="D243" s="1" t="s">
        <v>1729</v>
      </c>
      <c r="E243" s="1" t="s">
        <v>1728</v>
      </c>
      <c r="F243" s="2" t="s">
        <v>1229</v>
      </c>
      <c r="G243" s="1" t="s">
        <v>1228</v>
      </c>
      <c r="H243" s="1" t="s">
        <v>1198</v>
      </c>
      <c r="I243" s="1" t="s">
        <v>1197</v>
      </c>
    </row>
    <row r="244" spans="1:9" x14ac:dyDescent="0.2">
      <c r="A244" s="1" t="s">
        <v>1194</v>
      </c>
      <c r="B244" s="1" t="s">
        <v>1193</v>
      </c>
      <c r="C244" s="1" t="str">
        <f>CONCATENATE(Таблица_Таблица1[[#This Row],[Клас]],"-",Таблица_Таблица1[[#This Row],[Назва класу]])</f>
        <v>28.49 -Виробництво інших верстатів </v>
      </c>
      <c r="D244" s="1" t="s">
        <v>1729</v>
      </c>
      <c r="E244" s="1" t="s">
        <v>1728</v>
      </c>
      <c r="F244" s="2" t="s">
        <v>1229</v>
      </c>
      <c r="G244" s="1" t="s">
        <v>1228</v>
      </c>
      <c r="H244" s="1" t="s">
        <v>1198</v>
      </c>
      <c r="I244" s="1" t="s">
        <v>1197</v>
      </c>
    </row>
    <row r="245" spans="1:9" x14ac:dyDescent="0.2">
      <c r="A245" s="1" t="s">
        <v>1190</v>
      </c>
      <c r="B245" s="1" t="s">
        <v>1189</v>
      </c>
      <c r="C245" s="1" t="str">
        <f>CONCATENATE(Таблица_Таблица1[[#This Row],[Клас]],"-",Таблица_Таблица1[[#This Row],[Назва класу]])</f>
        <v>28.91 -Виробництво машин і устатковання для металургії </v>
      </c>
      <c r="D245" s="1" t="s">
        <v>1729</v>
      </c>
      <c r="E245" s="1" t="s">
        <v>1728</v>
      </c>
      <c r="F245" s="2" t="s">
        <v>1229</v>
      </c>
      <c r="G245" s="1" t="s">
        <v>1228</v>
      </c>
      <c r="H245" s="1" t="s">
        <v>1192</v>
      </c>
      <c r="I245" s="1" t="s">
        <v>1191</v>
      </c>
    </row>
    <row r="246" spans="1:9" x14ac:dyDescent="0.2">
      <c r="A246" s="1" t="s">
        <v>1188</v>
      </c>
      <c r="B246" s="1" t="s">
        <v>1187</v>
      </c>
      <c r="C246" s="1" t="str">
        <f>CONCATENATE(Таблица_Таблица1[[#This Row],[Клас]],"-",Таблица_Таблица1[[#This Row],[Назва класу]])</f>
        <v>28.92 -Виробництво машин і устатковання для добувної промисловості та будівництва </v>
      </c>
      <c r="D246" s="1" t="s">
        <v>1729</v>
      </c>
      <c r="E246" s="1" t="s">
        <v>1728</v>
      </c>
      <c r="F246" s="2" t="s">
        <v>1229</v>
      </c>
      <c r="G246" s="1" t="s">
        <v>1228</v>
      </c>
      <c r="H246" s="1" t="s">
        <v>1192</v>
      </c>
      <c r="I246" s="1" t="s">
        <v>1191</v>
      </c>
    </row>
    <row r="247" spans="1:9" x14ac:dyDescent="0.2">
      <c r="A247" s="1" t="s">
        <v>1186</v>
      </c>
      <c r="B247" s="1" t="s">
        <v>1185</v>
      </c>
      <c r="C247" s="1" t="str">
        <f>CONCATENATE(Таблица_Таблица1[[#This Row],[Клас]],"-",Таблица_Таблица1[[#This Row],[Назва класу]])</f>
        <v>28.93 -Виробництво машин і устатковання для виготовлення харчових продуктів і напоїв, перероблення тютюну </v>
      </c>
      <c r="D247" s="1" t="s">
        <v>1729</v>
      </c>
      <c r="E247" s="1" t="s">
        <v>1728</v>
      </c>
      <c r="F247" s="2" t="s">
        <v>1229</v>
      </c>
      <c r="G247" s="1" t="s">
        <v>1228</v>
      </c>
      <c r="H247" s="1" t="s">
        <v>1192</v>
      </c>
      <c r="I247" s="1" t="s">
        <v>1191</v>
      </c>
    </row>
    <row r="248" spans="1:9" x14ac:dyDescent="0.2">
      <c r="A248" s="1" t="s">
        <v>1184</v>
      </c>
      <c r="B248" s="1" t="s">
        <v>1183</v>
      </c>
      <c r="C248" s="1" t="str">
        <f>CONCATENATE(Таблица_Таблица1[[#This Row],[Клас]],"-",Таблица_Таблица1[[#This Row],[Назва класу]])</f>
        <v>28.94 -Виробництво машин і устатковання для виготовлення текстильних, швейних, хутряних і шкіряних виробів </v>
      </c>
      <c r="D248" s="1" t="s">
        <v>1729</v>
      </c>
      <c r="E248" s="1" t="s">
        <v>1728</v>
      </c>
      <c r="F248" s="2" t="s">
        <v>1229</v>
      </c>
      <c r="G248" s="1" t="s">
        <v>1228</v>
      </c>
      <c r="H248" s="1" t="s">
        <v>1192</v>
      </c>
      <c r="I248" s="1" t="s">
        <v>1191</v>
      </c>
    </row>
    <row r="249" spans="1:9" x14ac:dyDescent="0.2">
      <c r="A249" s="1" t="s">
        <v>1182</v>
      </c>
      <c r="B249" s="1" t="s">
        <v>1181</v>
      </c>
      <c r="C249" s="1" t="str">
        <f>CONCATENATE(Таблица_Таблица1[[#This Row],[Клас]],"-",Таблица_Таблица1[[#This Row],[Назва класу]])</f>
        <v>28.95 -Виробництво машин і устатковання для виготовлення паперу та картону </v>
      </c>
      <c r="D249" s="1" t="s">
        <v>1729</v>
      </c>
      <c r="E249" s="1" t="s">
        <v>1728</v>
      </c>
      <c r="F249" s="2" t="s">
        <v>1229</v>
      </c>
      <c r="G249" s="1" t="s">
        <v>1228</v>
      </c>
      <c r="H249" s="1" t="s">
        <v>1192</v>
      </c>
      <c r="I249" s="1" t="s">
        <v>1191</v>
      </c>
    </row>
    <row r="250" spans="1:9" x14ac:dyDescent="0.2">
      <c r="A250" s="1" t="s">
        <v>1180</v>
      </c>
      <c r="B250" s="1" t="s">
        <v>1179</v>
      </c>
      <c r="C250" s="1" t="str">
        <f>CONCATENATE(Таблица_Таблица1[[#This Row],[Клас]],"-",Таблица_Таблица1[[#This Row],[Назва класу]])</f>
        <v>28.96 -Виробництво машин і устатковання для виготовлення пластмас і гуми </v>
      </c>
      <c r="D250" s="1" t="s">
        <v>1729</v>
      </c>
      <c r="E250" s="1" t="s">
        <v>1728</v>
      </c>
      <c r="F250" s="2" t="s">
        <v>1229</v>
      </c>
      <c r="G250" s="1" t="s">
        <v>1228</v>
      </c>
      <c r="H250" s="1" t="s">
        <v>1192</v>
      </c>
      <c r="I250" s="1" t="s">
        <v>1191</v>
      </c>
    </row>
    <row r="251" spans="1:9" x14ac:dyDescent="0.2">
      <c r="A251" s="1" t="s">
        <v>1178</v>
      </c>
      <c r="B251" s="1" t="s">
        <v>1177</v>
      </c>
      <c r="C251" s="1" t="str">
        <f>CONCATENATE(Таблица_Таблица1[[#This Row],[Клас]],"-",Таблица_Таблица1[[#This Row],[Назва класу]])</f>
        <v>28.99 -Виробництво інших машин і устатковання спеціального призначення, н. в. і. у. </v>
      </c>
      <c r="D251" s="1" t="s">
        <v>1729</v>
      </c>
      <c r="E251" s="1" t="s">
        <v>1728</v>
      </c>
      <c r="F251" s="2" t="s">
        <v>1229</v>
      </c>
      <c r="G251" s="1" t="s">
        <v>1228</v>
      </c>
      <c r="H251" s="1" t="s">
        <v>1192</v>
      </c>
      <c r="I251" s="1" t="s">
        <v>1191</v>
      </c>
    </row>
    <row r="252" spans="1:9" x14ac:dyDescent="0.2">
      <c r="A252" s="1" t="s">
        <v>1173</v>
      </c>
      <c r="B252" s="1" t="s">
        <v>1172</v>
      </c>
      <c r="C252" s="1" t="str">
        <f>CONCATENATE(Таблица_Таблица1[[#This Row],[Клас]],"-",Таблица_Таблица1[[#This Row],[Назва класу]])</f>
        <v>29.10 -Виробництво автотранспортних засобів </v>
      </c>
      <c r="D252" s="1" t="s">
        <v>1729</v>
      </c>
      <c r="E252" s="1" t="s">
        <v>1728</v>
      </c>
      <c r="F252" s="2" t="s">
        <v>1176</v>
      </c>
      <c r="G252" s="1" t="s">
        <v>1175</v>
      </c>
      <c r="H252" s="1" t="s">
        <v>1174</v>
      </c>
      <c r="I252" s="1" t="s">
        <v>1172</v>
      </c>
    </row>
    <row r="253" spans="1:9" x14ac:dyDescent="0.2">
      <c r="A253" s="1" t="s">
        <v>1170</v>
      </c>
      <c r="B253" s="1" t="s">
        <v>1169</v>
      </c>
      <c r="C253" s="1" t="str">
        <f>CONCATENATE(Таблица_Таблица1[[#This Row],[Клас]],"-",Таблица_Таблица1[[#This Row],[Назва класу]])</f>
        <v>29.20 -Виробництво кузовів для автотранспортних засобів, причепів і напівпричепів </v>
      </c>
      <c r="D253" s="1" t="s">
        <v>1729</v>
      </c>
      <c r="E253" s="1" t="s">
        <v>1728</v>
      </c>
      <c r="F253" s="2" t="s">
        <v>1176</v>
      </c>
      <c r="G253" s="1" t="s">
        <v>1175</v>
      </c>
      <c r="H253" s="1" t="s">
        <v>1171</v>
      </c>
      <c r="I253" s="1" t="s">
        <v>1169</v>
      </c>
    </row>
    <row r="254" spans="1:9" x14ac:dyDescent="0.2">
      <c r="A254" s="1" t="s">
        <v>1166</v>
      </c>
      <c r="B254" s="1" t="s">
        <v>1165</v>
      </c>
      <c r="C254" s="1" t="str">
        <f>CONCATENATE(Таблица_Таблица1[[#This Row],[Клас]],"-",Таблица_Таблица1[[#This Row],[Назва класу]])</f>
        <v>29.31 -Виробництво електричного й електронного устатковання для автотранспортних засобів </v>
      </c>
      <c r="D254" s="1" t="s">
        <v>1729</v>
      </c>
      <c r="E254" s="1" t="s">
        <v>1728</v>
      </c>
      <c r="F254" s="2" t="s">
        <v>1176</v>
      </c>
      <c r="G254" s="1" t="s">
        <v>1175</v>
      </c>
      <c r="H254" s="1" t="s">
        <v>1168</v>
      </c>
      <c r="I254" s="1" t="s">
        <v>1167</v>
      </c>
    </row>
    <row r="255" spans="1:9" x14ac:dyDescent="0.2">
      <c r="A255" s="1" t="s">
        <v>1164</v>
      </c>
      <c r="B255" s="1" t="s">
        <v>1163</v>
      </c>
      <c r="C255" s="1" t="str">
        <f>CONCATENATE(Таблица_Таблица1[[#This Row],[Клас]],"-",Таблица_Таблица1[[#This Row],[Назва класу]])</f>
        <v>29.32 -Виробництво інших вузлів, деталей і приладдя для автотранспортних засобів </v>
      </c>
      <c r="D255" s="1" t="s">
        <v>1729</v>
      </c>
      <c r="E255" s="1" t="s">
        <v>1728</v>
      </c>
      <c r="F255" s="2" t="s">
        <v>1176</v>
      </c>
      <c r="G255" s="1" t="s">
        <v>1175</v>
      </c>
      <c r="H255" s="1" t="s">
        <v>1168</v>
      </c>
      <c r="I255" s="1" t="s">
        <v>1167</v>
      </c>
    </row>
    <row r="256" spans="1:9" x14ac:dyDescent="0.2">
      <c r="A256" s="1" t="s">
        <v>1158</v>
      </c>
      <c r="B256" s="1" t="s">
        <v>1157</v>
      </c>
      <c r="C256" s="1" t="str">
        <f>CONCATENATE(Таблица_Таблица1[[#This Row],[Клас]],"-",Таблица_Таблица1[[#This Row],[Назва класу]])</f>
        <v>30.11 -Будування суден і плавучих конструкцій </v>
      </c>
      <c r="D256" s="1" t="s">
        <v>1729</v>
      </c>
      <c r="E256" s="1" t="s">
        <v>1728</v>
      </c>
      <c r="F256" s="2" t="s">
        <v>1162</v>
      </c>
      <c r="G256" s="1" t="s">
        <v>1161</v>
      </c>
      <c r="H256" s="1" t="s">
        <v>1160</v>
      </c>
      <c r="I256" s="1" t="s">
        <v>1159</v>
      </c>
    </row>
    <row r="257" spans="1:9" x14ac:dyDescent="0.2">
      <c r="A257" s="1" t="s">
        <v>1156</v>
      </c>
      <c r="B257" s="1" t="s">
        <v>1155</v>
      </c>
      <c r="C257" s="1" t="str">
        <f>CONCATENATE(Таблица_Таблица1[[#This Row],[Клас]],"-",Таблица_Таблица1[[#This Row],[Назва класу]])</f>
        <v>30.12 -Будування прогулянкових і спортивних човнів </v>
      </c>
      <c r="D257" s="1" t="s">
        <v>1729</v>
      </c>
      <c r="E257" s="1" t="s">
        <v>1728</v>
      </c>
      <c r="F257" s="2" t="s">
        <v>1162</v>
      </c>
      <c r="G257" s="1" t="s">
        <v>1161</v>
      </c>
      <c r="H257" s="1" t="s">
        <v>1160</v>
      </c>
      <c r="I257" s="1" t="s">
        <v>1159</v>
      </c>
    </row>
    <row r="258" spans="1:9" x14ac:dyDescent="0.2">
      <c r="A258" s="1" t="s">
        <v>1153</v>
      </c>
      <c r="B258" s="1" t="s">
        <v>1152</v>
      </c>
      <c r="C258" s="1" t="str">
        <f>CONCATENATE(Таблица_Таблица1[[#This Row],[Клас]],"-",Таблица_Таблица1[[#This Row],[Назва класу]])</f>
        <v>30.20 -Виробництво залізничних локомотивів і рухомого складу </v>
      </c>
      <c r="D258" s="1" t="s">
        <v>1729</v>
      </c>
      <c r="E258" s="1" t="s">
        <v>1728</v>
      </c>
      <c r="F258" s="2" t="s">
        <v>1162</v>
      </c>
      <c r="G258" s="1" t="s">
        <v>1161</v>
      </c>
      <c r="H258" s="1" t="s">
        <v>1154</v>
      </c>
      <c r="I258" s="1" t="s">
        <v>1152</v>
      </c>
    </row>
    <row r="259" spans="1:9" x14ac:dyDescent="0.2">
      <c r="A259" s="1" t="s">
        <v>1150</v>
      </c>
      <c r="B259" s="1" t="s">
        <v>1149</v>
      </c>
      <c r="C259" s="1" t="str">
        <f>CONCATENATE(Таблица_Таблица1[[#This Row],[Клас]],"-",Таблица_Таблица1[[#This Row],[Назва класу]])</f>
        <v>30.30 -Виробництво повітряних і космічних літальних апаратів, супутнього устатковання </v>
      </c>
      <c r="D259" s="1" t="s">
        <v>1729</v>
      </c>
      <c r="E259" s="1" t="s">
        <v>1728</v>
      </c>
      <c r="F259" s="2" t="s">
        <v>1162</v>
      </c>
      <c r="G259" s="1" t="s">
        <v>1161</v>
      </c>
      <c r="H259" s="1" t="s">
        <v>1151</v>
      </c>
      <c r="I259" s="1" t="s">
        <v>1149</v>
      </c>
    </row>
    <row r="260" spans="1:9" x14ac:dyDescent="0.2">
      <c r="A260" s="1" t="s">
        <v>1147</v>
      </c>
      <c r="B260" s="1" t="s">
        <v>1146</v>
      </c>
      <c r="C260" s="1" t="str">
        <f>CONCATENATE(Таблица_Таблица1[[#This Row],[Клас]],"-",Таблица_Таблица1[[#This Row],[Назва класу]])</f>
        <v>30.40 -Виробництво військових транспортних засобів </v>
      </c>
      <c r="D260" s="1" t="s">
        <v>1729</v>
      </c>
      <c r="E260" s="1" t="s">
        <v>1728</v>
      </c>
      <c r="F260" s="2" t="s">
        <v>1162</v>
      </c>
      <c r="G260" s="1" t="s">
        <v>1161</v>
      </c>
      <c r="H260" s="1" t="s">
        <v>1148</v>
      </c>
      <c r="I260" s="1" t="s">
        <v>1146</v>
      </c>
    </row>
    <row r="261" spans="1:9" x14ac:dyDescent="0.2">
      <c r="A261" s="1" t="s">
        <v>1143</v>
      </c>
      <c r="B261" s="1" t="s">
        <v>1142</v>
      </c>
      <c r="C261" s="1" t="str">
        <f>CONCATENATE(Таблица_Таблица1[[#This Row],[Клас]],"-",Таблица_Таблица1[[#This Row],[Назва класу]])</f>
        <v>30.91 -Виробництво мотоциклів </v>
      </c>
      <c r="D261" s="1" t="s">
        <v>1729</v>
      </c>
      <c r="E261" s="1" t="s">
        <v>1728</v>
      </c>
      <c r="F261" s="2" t="s">
        <v>1162</v>
      </c>
      <c r="G261" s="1" t="s">
        <v>1161</v>
      </c>
      <c r="H261" s="1" t="s">
        <v>1145</v>
      </c>
      <c r="I261" s="1" t="s">
        <v>1144</v>
      </c>
    </row>
    <row r="262" spans="1:9" x14ac:dyDescent="0.2">
      <c r="A262" s="1" t="s">
        <v>1141</v>
      </c>
      <c r="B262" s="1" t="s">
        <v>1140</v>
      </c>
      <c r="C262" s="1" t="str">
        <f>CONCATENATE(Таблица_Таблица1[[#This Row],[Клас]],"-",Таблица_Таблица1[[#This Row],[Назва класу]])</f>
        <v>30.92 -Виробництво велосипедів, дитячих та інвалідних колясок </v>
      </c>
      <c r="D262" s="1" t="s">
        <v>1729</v>
      </c>
      <c r="E262" s="1" t="s">
        <v>1728</v>
      </c>
      <c r="F262" s="2" t="s">
        <v>1162</v>
      </c>
      <c r="G262" s="1" t="s">
        <v>1161</v>
      </c>
      <c r="H262" s="1" t="s">
        <v>1145</v>
      </c>
      <c r="I262" s="1" t="s">
        <v>1144</v>
      </c>
    </row>
    <row r="263" spans="1:9" x14ac:dyDescent="0.2">
      <c r="A263" s="1" t="s">
        <v>1139</v>
      </c>
      <c r="B263" s="1" t="s">
        <v>1138</v>
      </c>
      <c r="C263" s="1" t="str">
        <f>CONCATENATE(Таблица_Таблица1[[#This Row],[Клас]],"-",Таблица_Таблица1[[#This Row],[Назва класу]])</f>
        <v>30.99 -Виробництво інших транспортних засобів і обладнання, не віднесених до інших угруповань </v>
      </c>
      <c r="D263" s="1" t="s">
        <v>1729</v>
      </c>
      <c r="E263" s="1" t="s">
        <v>1728</v>
      </c>
      <c r="F263" s="2" t="s">
        <v>1162</v>
      </c>
      <c r="G263" s="1" t="s">
        <v>1161</v>
      </c>
      <c r="H263" s="1" t="s">
        <v>1145</v>
      </c>
      <c r="I263" s="1" t="s">
        <v>1144</v>
      </c>
    </row>
    <row r="264" spans="1:9" x14ac:dyDescent="0.2">
      <c r="A264" s="1" t="s">
        <v>1134</v>
      </c>
      <c r="B264" s="1" t="s">
        <v>1133</v>
      </c>
      <c r="C264" s="1" t="str">
        <f>CONCATENATE(Таблица_Таблица1[[#This Row],[Клас]],"-",Таблица_Таблица1[[#This Row],[Назва класу]])</f>
        <v>31.01 -Виробництво меблів для офісів і підприємств торгівлі </v>
      </c>
      <c r="D264" s="1" t="s">
        <v>1729</v>
      </c>
      <c r="E264" s="1" t="s">
        <v>1728</v>
      </c>
      <c r="F264" s="2" t="s">
        <v>1137</v>
      </c>
      <c r="G264" s="1" t="s">
        <v>1135</v>
      </c>
      <c r="H264" s="1" t="s">
        <v>1136</v>
      </c>
      <c r="I264" s="1" t="s">
        <v>1135</v>
      </c>
    </row>
    <row r="265" spans="1:9" x14ac:dyDescent="0.2">
      <c r="A265" s="1" t="s">
        <v>1132</v>
      </c>
      <c r="B265" s="1" t="s">
        <v>1131</v>
      </c>
      <c r="C265" s="1" t="str">
        <f>CONCATENATE(Таблица_Таблица1[[#This Row],[Клас]],"-",Таблица_Таблица1[[#This Row],[Назва класу]])</f>
        <v>31.02 -Виробництво кухонних меблів </v>
      </c>
      <c r="D265" s="1" t="s">
        <v>1729</v>
      </c>
      <c r="E265" s="1" t="s">
        <v>1728</v>
      </c>
      <c r="F265" s="2" t="s">
        <v>1137</v>
      </c>
      <c r="G265" s="1" t="s">
        <v>1135</v>
      </c>
      <c r="H265" s="1" t="s">
        <v>1136</v>
      </c>
      <c r="I265" s="1" t="s">
        <v>1135</v>
      </c>
    </row>
    <row r="266" spans="1:9" x14ac:dyDescent="0.2">
      <c r="A266" s="1" t="s">
        <v>1130</v>
      </c>
      <c r="B266" s="1" t="s">
        <v>1129</v>
      </c>
      <c r="C266" s="1" t="str">
        <f>CONCATENATE(Таблица_Таблица1[[#This Row],[Клас]],"-",Таблица_Таблица1[[#This Row],[Назва класу]])</f>
        <v>31.03 -Виробництво матраців </v>
      </c>
      <c r="D266" s="1" t="s">
        <v>1729</v>
      </c>
      <c r="E266" s="1" t="s">
        <v>1728</v>
      </c>
      <c r="F266" s="2" t="s">
        <v>1137</v>
      </c>
      <c r="G266" s="1" t="s">
        <v>1135</v>
      </c>
      <c r="H266" s="1" t="s">
        <v>1136</v>
      </c>
      <c r="I266" s="1" t="s">
        <v>1135</v>
      </c>
    </row>
    <row r="267" spans="1:9" x14ac:dyDescent="0.2">
      <c r="A267" s="1" t="s">
        <v>1128</v>
      </c>
      <c r="B267" s="1" t="s">
        <v>1127</v>
      </c>
      <c r="C267" s="1" t="str">
        <f>CONCATENATE(Таблица_Таблица1[[#This Row],[Клас]],"-",Таблица_Таблица1[[#This Row],[Назва класу]])</f>
        <v>31.09 -Виробництво інших меблів </v>
      </c>
      <c r="D267" s="1" t="s">
        <v>1729</v>
      </c>
      <c r="E267" s="1" t="s">
        <v>1728</v>
      </c>
      <c r="F267" s="2" t="s">
        <v>1137</v>
      </c>
      <c r="G267" s="1" t="s">
        <v>1135</v>
      </c>
      <c r="H267" s="1" t="s">
        <v>1136</v>
      </c>
      <c r="I267" s="1" t="s">
        <v>1135</v>
      </c>
    </row>
    <row r="268" spans="1:9" x14ac:dyDescent="0.2">
      <c r="A268" s="1" t="s">
        <v>1122</v>
      </c>
      <c r="B268" s="1" t="s">
        <v>1121</v>
      </c>
      <c r="C268" s="1" t="str">
        <f>CONCATENATE(Таблица_Таблица1[[#This Row],[Клас]],"-",Таблица_Таблица1[[#This Row],[Назва класу]])</f>
        <v>32.11 -Карбування монет </v>
      </c>
      <c r="D268" s="1" t="s">
        <v>1729</v>
      </c>
      <c r="E268" s="1" t="s">
        <v>1728</v>
      </c>
      <c r="F268" s="2" t="s">
        <v>1126</v>
      </c>
      <c r="G268" s="1" t="s">
        <v>1125</v>
      </c>
      <c r="H268" s="1" t="s">
        <v>1124</v>
      </c>
      <c r="I268" s="1" t="s">
        <v>1123</v>
      </c>
    </row>
    <row r="269" spans="1:9" x14ac:dyDescent="0.2">
      <c r="A269" s="1" t="s">
        <v>1120</v>
      </c>
      <c r="B269" s="1" t="s">
        <v>1119</v>
      </c>
      <c r="C269" s="1" t="str">
        <f>CONCATENATE(Таблица_Таблица1[[#This Row],[Клас]],"-",Таблица_Таблица1[[#This Row],[Назва класу]])</f>
        <v>32.12 -Виробництво ювелірних і подібних виробів </v>
      </c>
      <c r="D269" s="1" t="s">
        <v>1729</v>
      </c>
      <c r="E269" s="1" t="s">
        <v>1728</v>
      </c>
      <c r="F269" s="2" t="s">
        <v>1126</v>
      </c>
      <c r="G269" s="1" t="s">
        <v>1125</v>
      </c>
      <c r="H269" s="1" t="s">
        <v>1124</v>
      </c>
      <c r="I269" s="1" t="s">
        <v>1123</v>
      </c>
    </row>
    <row r="270" spans="1:9" x14ac:dyDescent="0.2">
      <c r="A270" s="1" t="s">
        <v>1118</v>
      </c>
      <c r="B270" s="1" t="s">
        <v>1117</v>
      </c>
      <c r="C270" s="1" t="str">
        <f>CONCATENATE(Таблица_Таблица1[[#This Row],[Клас]],"-",Таблица_Таблица1[[#This Row],[Назва класу]])</f>
        <v>32.13 -Виробництво біжутерії та подібних виробів </v>
      </c>
      <c r="D270" s="1" t="s">
        <v>1729</v>
      </c>
      <c r="E270" s="1" t="s">
        <v>1728</v>
      </c>
      <c r="F270" s="2" t="s">
        <v>1126</v>
      </c>
      <c r="G270" s="1" t="s">
        <v>1125</v>
      </c>
      <c r="H270" s="1" t="s">
        <v>1124</v>
      </c>
      <c r="I270" s="1" t="s">
        <v>1123</v>
      </c>
    </row>
    <row r="271" spans="1:9" x14ac:dyDescent="0.2">
      <c r="A271" s="1" t="s">
        <v>1115</v>
      </c>
      <c r="B271" s="1" t="s">
        <v>1114</v>
      </c>
      <c r="C271" s="1" t="str">
        <f>CONCATENATE(Таблица_Таблица1[[#This Row],[Клас]],"-",Таблица_Таблица1[[#This Row],[Назва класу]])</f>
        <v>32.20 -Виробництво музичних інструментів </v>
      </c>
      <c r="D271" s="1" t="s">
        <v>1729</v>
      </c>
      <c r="E271" s="1" t="s">
        <v>1728</v>
      </c>
      <c r="F271" s="2" t="s">
        <v>1126</v>
      </c>
      <c r="G271" s="1" t="s">
        <v>1125</v>
      </c>
      <c r="H271" s="1" t="s">
        <v>1116</v>
      </c>
      <c r="I271" s="1" t="s">
        <v>1114</v>
      </c>
    </row>
    <row r="272" spans="1:9" x14ac:dyDescent="0.2">
      <c r="A272" s="1" t="s">
        <v>1112</v>
      </c>
      <c r="B272" s="1" t="s">
        <v>1111</v>
      </c>
      <c r="C272" s="1" t="str">
        <f>CONCATENATE(Таблица_Таблица1[[#This Row],[Клас]],"-",Таблица_Таблица1[[#This Row],[Назва класу]])</f>
        <v>32.30 -Виробництво спортивних товарів </v>
      </c>
      <c r="D272" s="1" t="s">
        <v>1729</v>
      </c>
      <c r="E272" s="1" t="s">
        <v>1728</v>
      </c>
      <c r="F272" s="2" t="s">
        <v>1126</v>
      </c>
      <c r="G272" s="1" t="s">
        <v>1125</v>
      </c>
      <c r="H272" s="1" t="s">
        <v>1113</v>
      </c>
      <c r="I272" s="1" t="s">
        <v>1111</v>
      </c>
    </row>
    <row r="273" spans="1:9" x14ac:dyDescent="0.2">
      <c r="A273" s="1" t="s">
        <v>1109</v>
      </c>
      <c r="B273" s="1" t="s">
        <v>1108</v>
      </c>
      <c r="C273" s="1" t="str">
        <f>CONCATENATE(Таблица_Таблица1[[#This Row],[Клас]],"-",Таблица_Таблица1[[#This Row],[Назва класу]])</f>
        <v>32.40 -Виробництво ігор та іграшок </v>
      </c>
      <c r="D273" s="1" t="s">
        <v>1729</v>
      </c>
      <c r="E273" s="1" t="s">
        <v>1728</v>
      </c>
      <c r="F273" s="2" t="s">
        <v>1126</v>
      </c>
      <c r="G273" s="1" t="s">
        <v>1125</v>
      </c>
      <c r="H273" s="1" t="s">
        <v>1110</v>
      </c>
      <c r="I273" s="1" t="s">
        <v>1108</v>
      </c>
    </row>
    <row r="274" spans="1:9" x14ac:dyDescent="0.2">
      <c r="A274" s="1" t="s">
        <v>1106</v>
      </c>
      <c r="B274" s="1" t="s">
        <v>1105</v>
      </c>
      <c r="C274" s="1" t="str">
        <f>CONCATENATE(Таблица_Таблица1[[#This Row],[Клас]],"-",Таблица_Таблица1[[#This Row],[Назва класу]])</f>
        <v>32.50 -Виробництво медичних і стоматологічних інструментів і матеріалів </v>
      </c>
      <c r="D274" s="1" t="s">
        <v>1729</v>
      </c>
      <c r="E274" s="1" t="s">
        <v>1728</v>
      </c>
      <c r="F274" s="2" t="s">
        <v>1126</v>
      </c>
      <c r="G274" s="1" t="s">
        <v>1125</v>
      </c>
      <c r="H274" s="1" t="s">
        <v>1107</v>
      </c>
      <c r="I274" s="1" t="s">
        <v>1105</v>
      </c>
    </row>
    <row r="275" spans="1:9" x14ac:dyDescent="0.2">
      <c r="A275" s="1" t="s">
        <v>1102</v>
      </c>
      <c r="B275" s="1" t="s">
        <v>1101</v>
      </c>
      <c r="C275" s="1" t="str">
        <f>CONCATENATE(Таблица_Таблица1[[#This Row],[Клас]],"-",Таблица_Таблица1[[#This Row],[Назва класу]])</f>
        <v>32.91 -Виробництво мітел і щіток </v>
      </c>
      <c r="D275" s="1" t="s">
        <v>1729</v>
      </c>
      <c r="E275" s="1" t="s">
        <v>1728</v>
      </c>
      <c r="F275" s="2" t="s">
        <v>1126</v>
      </c>
      <c r="G275" s="1" t="s">
        <v>1125</v>
      </c>
      <c r="H275" s="1" t="s">
        <v>1104</v>
      </c>
      <c r="I275" s="1" t="s">
        <v>1103</v>
      </c>
    </row>
    <row r="276" spans="1:9" x14ac:dyDescent="0.2">
      <c r="A276" s="1" t="s">
        <v>1100</v>
      </c>
      <c r="B276" s="1" t="s">
        <v>1099</v>
      </c>
      <c r="C276" s="1" t="str">
        <f>CONCATENATE(Таблица_Таблица1[[#This Row],[Клас]],"-",Таблица_Таблица1[[#This Row],[Назва класу]])</f>
        <v>32.99 -Виробництво іншої продукції, н. в. і. у. </v>
      </c>
      <c r="D276" s="1" t="s">
        <v>1729</v>
      </c>
      <c r="E276" s="1" t="s">
        <v>1728</v>
      </c>
      <c r="F276" s="2" t="s">
        <v>1126</v>
      </c>
      <c r="G276" s="1" t="s">
        <v>1125</v>
      </c>
      <c r="H276" s="1" t="s">
        <v>1104</v>
      </c>
      <c r="I276" s="1" t="s">
        <v>1103</v>
      </c>
    </row>
    <row r="277" spans="1:9" x14ac:dyDescent="0.2">
      <c r="A277" s="1" t="s">
        <v>1094</v>
      </c>
      <c r="B277" s="1" t="s">
        <v>1093</v>
      </c>
      <c r="C277" s="1" t="str">
        <f>CONCATENATE(Таблица_Таблица1[[#This Row],[Клас]],"-",Таблица_Таблица1[[#This Row],[Назва класу]])</f>
        <v>33.11 -Ремонт і технічне обслуговування готових металевих виробів </v>
      </c>
      <c r="D277" s="1" t="s">
        <v>1729</v>
      </c>
      <c r="E277" s="1" t="s">
        <v>1728</v>
      </c>
      <c r="F277" s="2" t="s">
        <v>1098</v>
      </c>
      <c r="G277" s="1" t="s">
        <v>1097</v>
      </c>
      <c r="H277" s="1" t="s">
        <v>1096</v>
      </c>
      <c r="I277" s="1" t="s">
        <v>1095</v>
      </c>
    </row>
    <row r="278" spans="1:9" x14ac:dyDescent="0.2">
      <c r="A278" s="1" t="s">
        <v>1092</v>
      </c>
      <c r="B278" s="1" t="s">
        <v>1091</v>
      </c>
      <c r="C278" s="1" t="str">
        <f>CONCATENATE(Таблица_Таблица1[[#This Row],[Клас]],"-",Таблица_Таблица1[[#This Row],[Назва класу]])</f>
        <v>33.12 -Ремонт і технічне обслуговування машин і устатковання промислового призначення </v>
      </c>
      <c r="D278" s="1" t="s">
        <v>1729</v>
      </c>
      <c r="E278" s="1" t="s">
        <v>1728</v>
      </c>
      <c r="F278" s="2" t="s">
        <v>1098</v>
      </c>
      <c r="G278" s="1" t="s">
        <v>1097</v>
      </c>
      <c r="H278" s="1" t="s">
        <v>1096</v>
      </c>
      <c r="I278" s="1" t="s">
        <v>1095</v>
      </c>
    </row>
    <row r="279" spans="1:9" x14ac:dyDescent="0.2">
      <c r="A279" s="1" t="s">
        <v>1090</v>
      </c>
      <c r="B279" s="1" t="s">
        <v>1089</v>
      </c>
      <c r="C279" s="1" t="str">
        <f>CONCATENATE(Таблица_Таблица1[[#This Row],[Клас]],"-",Таблица_Таблица1[[#This Row],[Назва класу]])</f>
        <v>33.13 -Ремонт і технічне обслуговування електронного й оптичного устатковання </v>
      </c>
      <c r="D279" s="1" t="s">
        <v>1729</v>
      </c>
      <c r="E279" s="1" t="s">
        <v>1728</v>
      </c>
      <c r="F279" s="2" t="s">
        <v>1098</v>
      </c>
      <c r="G279" s="1" t="s">
        <v>1097</v>
      </c>
      <c r="H279" s="1" t="s">
        <v>1096</v>
      </c>
      <c r="I279" s="1" t="s">
        <v>1095</v>
      </c>
    </row>
    <row r="280" spans="1:9" x14ac:dyDescent="0.2">
      <c r="A280" s="1" t="s">
        <v>1088</v>
      </c>
      <c r="B280" s="1" t="s">
        <v>1087</v>
      </c>
      <c r="C280" s="1" t="str">
        <f>CONCATENATE(Таблица_Таблица1[[#This Row],[Клас]],"-",Таблица_Таблица1[[#This Row],[Назва класу]])</f>
        <v>33.14 -Ремонт і технічне обслуговування електричного устатковання </v>
      </c>
      <c r="D280" s="1" t="s">
        <v>1729</v>
      </c>
      <c r="E280" s="1" t="s">
        <v>1728</v>
      </c>
      <c r="F280" s="2" t="s">
        <v>1098</v>
      </c>
      <c r="G280" s="1" t="s">
        <v>1097</v>
      </c>
      <c r="H280" s="1" t="s">
        <v>1096</v>
      </c>
      <c r="I280" s="1" t="s">
        <v>1095</v>
      </c>
    </row>
    <row r="281" spans="1:9" x14ac:dyDescent="0.2">
      <c r="A281" s="1" t="s">
        <v>1086</v>
      </c>
      <c r="B281" s="1" t="s">
        <v>1085</v>
      </c>
      <c r="C281" s="1" t="str">
        <f>CONCATENATE(Таблица_Таблица1[[#This Row],[Клас]],"-",Таблица_Таблица1[[#This Row],[Назва класу]])</f>
        <v>33.15 -Ремонт і технічне обслуговування суден і човнів </v>
      </c>
      <c r="D281" s="1" t="s">
        <v>1729</v>
      </c>
      <c r="E281" s="1" t="s">
        <v>1728</v>
      </c>
      <c r="F281" s="2" t="s">
        <v>1098</v>
      </c>
      <c r="G281" s="1" t="s">
        <v>1097</v>
      </c>
      <c r="H281" s="1" t="s">
        <v>1096</v>
      </c>
      <c r="I281" s="1" t="s">
        <v>1095</v>
      </c>
    </row>
    <row r="282" spans="1:9" x14ac:dyDescent="0.2">
      <c r="A282" s="1" t="s">
        <v>1084</v>
      </c>
      <c r="B282" s="1" t="s">
        <v>1083</v>
      </c>
      <c r="C282" s="1" t="str">
        <f>CONCATENATE(Таблица_Таблица1[[#This Row],[Клас]],"-",Таблица_Таблица1[[#This Row],[Назва класу]])</f>
        <v>33.16 -Ремонт і технічне обслуговування повітряних і космічних літальних апаратів </v>
      </c>
      <c r="D282" s="1" t="s">
        <v>1729</v>
      </c>
      <c r="E282" s="1" t="s">
        <v>1728</v>
      </c>
      <c r="F282" s="2" t="s">
        <v>1098</v>
      </c>
      <c r="G282" s="1" t="s">
        <v>1097</v>
      </c>
      <c r="H282" s="1" t="s">
        <v>1096</v>
      </c>
      <c r="I282" s="1" t="s">
        <v>1095</v>
      </c>
    </row>
    <row r="283" spans="1:9" x14ac:dyDescent="0.2">
      <c r="A283" s="1" t="s">
        <v>1082</v>
      </c>
      <c r="B283" s="1" t="s">
        <v>1081</v>
      </c>
      <c r="C283" s="1" t="str">
        <f>CONCATENATE(Таблица_Таблица1[[#This Row],[Клас]],"-",Таблица_Таблица1[[#This Row],[Назва класу]])</f>
        <v>33.17 -Ремонт і технічне обслуговування інших транспортних засобів </v>
      </c>
      <c r="D283" s="1" t="s">
        <v>1729</v>
      </c>
      <c r="E283" s="1" t="s">
        <v>1728</v>
      </c>
      <c r="F283" s="2" t="s">
        <v>1098</v>
      </c>
      <c r="G283" s="1" t="s">
        <v>1097</v>
      </c>
      <c r="H283" s="1" t="s">
        <v>1096</v>
      </c>
      <c r="I283" s="1" t="s">
        <v>1095</v>
      </c>
    </row>
    <row r="284" spans="1:9" x14ac:dyDescent="0.2">
      <c r="A284" s="1" t="s">
        <v>1080</v>
      </c>
      <c r="B284" s="1" t="s">
        <v>1079</v>
      </c>
      <c r="C284" s="1" t="str">
        <f>CONCATENATE(Таблица_Таблица1[[#This Row],[Клас]],"-",Таблица_Таблица1[[#This Row],[Назва класу]])</f>
        <v>33.19 -Ремонт і технічне обслуговування інших машин і устатковання </v>
      </c>
      <c r="D284" s="1" t="s">
        <v>1729</v>
      </c>
      <c r="E284" s="1" t="s">
        <v>1728</v>
      </c>
      <c r="F284" s="2" t="s">
        <v>1098</v>
      </c>
      <c r="G284" s="1" t="s">
        <v>1097</v>
      </c>
      <c r="H284" s="1" t="s">
        <v>1096</v>
      </c>
      <c r="I284" s="1" t="s">
        <v>1095</v>
      </c>
    </row>
    <row r="285" spans="1:9" x14ac:dyDescent="0.2">
      <c r="A285" s="1" t="s">
        <v>1077</v>
      </c>
      <c r="B285" s="1" t="s">
        <v>1076</v>
      </c>
      <c r="C285" s="1" t="str">
        <f>CONCATENATE(Таблица_Таблица1[[#This Row],[Клас]],"-",Таблица_Таблица1[[#This Row],[Назва класу]])</f>
        <v>33.20 -Установлення та монтаж машин і устатковання </v>
      </c>
      <c r="D285" s="1" t="s">
        <v>1729</v>
      </c>
      <c r="E285" s="1" t="s">
        <v>1728</v>
      </c>
      <c r="F285" s="2" t="s">
        <v>1098</v>
      </c>
      <c r="G285" s="1" t="s">
        <v>1097</v>
      </c>
      <c r="H285" s="1" t="s">
        <v>1078</v>
      </c>
      <c r="I285" s="1" t="s">
        <v>1076</v>
      </c>
    </row>
    <row r="286" spans="1:9" x14ac:dyDescent="0.2">
      <c r="A286" s="1" t="s">
        <v>1069</v>
      </c>
      <c r="B286" s="1" t="s">
        <v>1068</v>
      </c>
      <c r="C286" s="1" t="str">
        <f>CONCATENATE(Таблица_Таблица1[[#This Row],[Клас]],"-",Таблица_Таблица1[[#This Row],[Назва класу]])</f>
        <v>35.11 -Виробництво електроенергії </v>
      </c>
      <c r="D286" s="1" t="s">
        <v>1075</v>
      </c>
      <c r="E286" s="1" t="s">
        <v>1074</v>
      </c>
      <c r="F286" s="2" t="s">
        <v>1073</v>
      </c>
      <c r="G286" s="1" t="s">
        <v>1072</v>
      </c>
      <c r="H286" s="1" t="s">
        <v>1071</v>
      </c>
      <c r="I286" s="1" t="s">
        <v>1070</v>
      </c>
    </row>
    <row r="287" spans="1:9" x14ac:dyDescent="0.2">
      <c r="A287" s="1" t="s">
        <v>1067</v>
      </c>
      <c r="B287" s="1" t="s">
        <v>1066</v>
      </c>
      <c r="C287" s="1" t="str">
        <f>CONCATENATE(Таблица_Таблица1[[#This Row],[Клас]],"-",Таблица_Таблица1[[#This Row],[Назва класу]])</f>
        <v>35.12 -Передача електроенергії </v>
      </c>
      <c r="D287" s="1" t="s">
        <v>1075</v>
      </c>
      <c r="E287" s="1" t="s">
        <v>1074</v>
      </c>
      <c r="F287" s="2" t="s">
        <v>1073</v>
      </c>
      <c r="G287" s="1" t="s">
        <v>1072</v>
      </c>
      <c r="H287" s="1" t="s">
        <v>1071</v>
      </c>
      <c r="I287" s="1" t="s">
        <v>1070</v>
      </c>
    </row>
    <row r="288" spans="1:9" x14ac:dyDescent="0.2">
      <c r="A288" s="1" t="s">
        <v>1065</v>
      </c>
      <c r="B288" s="1" t="s">
        <v>1064</v>
      </c>
      <c r="C288" s="1" t="str">
        <f>CONCATENATE(Таблица_Таблица1[[#This Row],[Клас]],"-",Таблица_Таблица1[[#This Row],[Назва класу]])</f>
        <v>35.13 -Розподілення електроенергії </v>
      </c>
      <c r="D288" s="1" t="s">
        <v>1075</v>
      </c>
      <c r="E288" s="1" t="s">
        <v>1074</v>
      </c>
      <c r="F288" s="2" t="s">
        <v>1073</v>
      </c>
      <c r="G288" s="1" t="s">
        <v>1072</v>
      </c>
      <c r="H288" s="1" t="s">
        <v>1071</v>
      </c>
      <c r="I288" s="1" t="s">
        <v>1070</v>
      </c>
    </row>
    <row r="289" spans="1:9" x14ac:dyDescent="0.2">
      <c r="A289" s="1" t="s">
        <v>1063</v>
      </c>
      <c r="B289" s="1" t="s">
        <v>1062</v>
      </c>
      <c r="C289" s="1" t="str">
        <f>CONCATENATE(Таблица_Таблица1[[#This Row],[Клас]],"-",Таблица_Таблица1[[#This Row],[Назва класу]])</f>
        <v>35.14 -Торгівля електроенергією </v>
      </c>
      <c r="D289" s="1" t="s">
        <v>1075</v>
      </c>
      <c r="E289" s="1" t="s">
        <v>1074</v>
      </c>
      <c r="F289" s="2" t="s">
        <v>1073</v>
      </c>
      <c r="G289" s="1" t="s">
        <v>1072</v>
      </c>
      <c r="H289" s="1" t="s">
        <v>1071</v>
      </c>
      <c r="I289" s="1" t="s">
        <v>1070</v>
      </c>
    </row>
    <row r="290" spans="1:9" x14ac:dyDescent="0.2">
      <c r="A290" s="1" t="s">
        <v>1059</v>
      </c>
      <c r="B290" s="1" t="s">
        <v>1058</v>
      </c>
      <c r="C290" s="1" t="str">
        <f>CONCATENATE(Таблица_Таблица1[[#This Row],[Клас]],"-",Таблица_Таблица1[[#This Row],[Назва класу]])</f>
        <v>35.21 -Виробництво газу </v>
      </c>
      <c r="D290" s="1" t="s">
        <v>1075</v>
      </c>
      <c r="E290" s="1" t="s">
        <v>1074</v>
      </c>
      <c r="F290" s="2" t="s">
        <v>1073</v>
      </c>
      <c r="G290" s="1" t="s">
        <v>1072</v>
      </c>
      <c r="H290" s="1" t="s">
        <v>1061</v>
      </c>
      <c r="I290" s="1" t="s">
        <v>1060</v>
      </c>
    </row>
    <row r="291" spans="1:9" x14ac:dyDescent="0.2">
      <c r="A291" s="1" t="s">
        <v>1057</v>
      </c>
      <c r="B291" s="1" t="s">
        <v>1056</v>
      </c>
      <c r="C291" s="1" t="str">
        <f>CONCATENATE(Таблица_Таблица1[[#This Row],[Клас]],"-",Таблица_Таблица1[[#This Row],[Назва класу]])</f>
        <v>35.22 -Розподілення газоподібного палива через місцеві (локальні) трубопроводи </v>
      </c>
      <c r="D291" s="1" t="s">
        <v>1075</v>
      </c>
      <c r="E291" s="1" t="s">
        <v>1074</v>
      </c>
      <c r="F291" s="2" t="s">
        <v>1073</v>
      </c>
      <c r="G291" s="1" t="s">
        <v>1072</v>
      </c>
      <c r="H291" s="1" t="s">
        <v>1061</v>
      </c>
      <c r="I291" s="1" t="s">
        <v>1060</v>
      </c>
    </row>
    <row r="292" spans="1:9" x14ac:dyDescent="0.2">
      <c r="A292" s="1" t="s">
        <v>1055</v>
      </c>
      <c r="B292" s="1" t="s">
        <v>1054</v>
      </c>
      <c r="C292" s="1" t="str">
        <f>CONCATENATE(Таблица_Таблица1[[#This Row],[Клас]],"-",Таблица_Таблица1[[#This Row],[Назва класу]])</f>
        <v>35.23 -Торгівля газом через місцеві (локальні) трубопроводи </v>
      </c>
      <c r="D292" s="1" t="s">
        <v>1075</v>
      </c>
      <c r="E292" s="1" t="s">
        <v>1074</v>
      </c>
      <c r="F292" s="2" t="s">
        <v>1073</v>
      </c>
      <c r="G292" s="1" t="s">
        <v>1072</v>
      </c>
      <c r="H292" s="1" t="s">
        <v>1061</v>
      </c>
      <c r="I292" s="1" t="s">
        <v>1060</v>
      </c>
    </row>
    <row r="293" spans="1:9" x14ac:dyDescent="0.2">
      <c r="A293" s="1" t="s">
        <v>1052</v>
      </c>
      <c r="B293" s="1" t="s">
        <v>1051</v>
      </c>
      <c r="C293" s="1" t="str">
        <f>CONCATENATE(Таблица_Таблица1[[#This Row],[Клас]],"-",Таблица_Таблица1[[#This Row],[Назва класу]])</f>
        <v>35.30 -Постачання пари, гарячої води та кондиційованого повітря </v>
      </c>
      <c r="D293" s="1" t="s">
        <v>1075</v>
      </c>
      <c r="E293" s="1" t="s">
        <v>1074</v>
      </c>
      <c r="F293" s="2" t="s">
        <v>1073</v>
      </c>
      <c r="G293" s="1" t="s">
        <v>1072</v>
      </c>
      <c r="H293" s="1" t="s">
        <v>1053</v>
      </c>
      <c r="I293" s="1" t="s">
        <v>1051</v>
      </c>
    </row>
    <row r="294" spans="1:9" x14ac:dyDescent="0.2">
      <c r="A294" s="1" t="s">
        <v>1046</v>
      </c>
      <c r="B294" s="1" t="s">
        <v>1045</v>
      </c>
      <c r="C294" s="1" t="str">
        <f>CONCATENATE(Таблица_Таблица1[[#This Row],[Клас]],"-",Таблица_Таблица1[[#This Row],[Назва класу]])</f>
        <v>36.00 -Забір, очищення та постачання води </v>
      </c>
      <c r="D294" s="1" t="s">
        <v>1050</v>
      </c>
      <c r="E294" s="1" t="s">
        <v>1049</v>
      </c>
      <c r="F294" s="2" t="s">
        <v>1048</v>
      </c>
      <c r="G294" s="1" t="s">
        <v>1045</v>
      </c>
      <c r="H294" s="1" t="s">
        <v>1047</v>
      </c>
      <c r="I294" s="1" t="s">
        <v>1045</v>
      </c>
    </row>
    <row r="295" spans="1:9" x14ac:dyDescent="0.2">
      <c r="A295" s="1" t="s">
        <v>1042</v>
      </c>
      <c r="B295" s="1" t="s">
        <v>1041</v>
      </c>
      <c r="C295" s="1" t="str">
        <f>CONCATENATE(Таблица_Таблица1[[#This Row],[Клас]],"-",Таблица_Таблица1[[#This Row],[Назва класу]])</f>
        <v>37.00 -Каналізація, відведення й очищення стічних вод </v>
      </c>
      <c r="D295" s="1" t="s">
        <v>1050</v>
      </c>
      <c r="E295" s="1" t="s">
        <v>1049</v>
      </c>
      <c r="F295" s="2" t="s">
        <v>1044</v>
      </c>
      <c r="G295" s="1" t="s">
        <v>1041</v>
      </c>
      <c r="H295" s="1" t="s">
        <v>1043</v>
      </c>
      <c r="I295" s="1" t="s">
        <v>1041</v>
      </c>
    </row>
    <row r="296" spans="1:9" x14ac:dyDescent="0.2">
      <c r="A296" s="1" t="s">
        <v>1036</v>
      </c>
      <c r="B296" s="1" t="s">
        <v>1035</v>
      </c>
      <c r="C296" s="1" t="str">
        <f>CONCATENATE(Таблица_Таблица1[[#This Row],[Клас]],"-",Таблица_Таблица1[[#This Row],[Назва класу]])</f>
        <v>38.11 -Збирання безпечних відходів </v>
      </c>
      <c r="D296" s="1" t="s">
        <v>1050</v>
      </c>
      <c r="E296" s="1" t="s">
        <v>1049</v>
      </c>
      <c r="F296" s="2" t="s">
        <v>1040</v>
      </c>
      <c r="G296" s="1" t="s">
        <v>1039</v>
      </c>
      <c r="H296" s="1" t="s">
        <v>1038</v>
      </c>
      <c r="I296" s="1" t="s">
        <v>1037</v>
      </c>
    </row>
    <row r="297" spans="1:9" x14ac:dyDescent="0.2">
      <c r="A297" s="1" t="s">
        <v>1034</v>
      </c>
      <c r="B297" s="1" t="s">
        <v>1033</v>
      </c>
      <c r="C297" s="1" t="str">
        <f>CONCATENATE(Таблица_Таблица1[[#This Row],[Клас]],"-",Таблица_Таблица1[[#This Row],[Назва класу]])</f>
        <v>38.12 -Збирання небезпечних відходів </v>
      </c>
      <c r="D297" s="1" t="s">
        <v>1050</v>
      </c>
      <c r="E297" s="1" t="s">
        <v>1049</v>
      </c>
      <c r="F297" s="2" t="s">
        <v>1040</v>
      </c>
      <c r="G297" s="1" t="s">
        <v>1039</v>
      </c>
      <c r="H297" s="1" t="s">
        <v>1038</v>
      </c>
      <c r="I297" s="1" t="s">
        <v>1037</v>
      </c>
    </row>
    <row r="298" spans="1:9" x14ac:dyDescent="0.2">
      <c r="A298" s="1" t="s">
        <v>1030</v>
      </c>
      <c r="B298" s="1" t="s">
        <v>1029</v>
      </c>
      <c r="C298" s="1" t="str">
        <f>CONCATENATE(Таблица_Таблица1[[#This Row],[Клас]],"-",Таблица_Таблица1[[#This Row],[Назва класу]])</f>
        <v>38.21 -Оброблення та видалення безпечних відходів </v>
      </c>
      <c r="D298" s="1" t="s">
        <v>1050</v>
      </c>
      <c r="E298" s="1" t="s">
        <v>1049</v>
      </c>
      <c r="F298" s="2" t="s">
        <v>1040</v>
      </c>
      <c r="G298" s="1" t="s">
        <v>1039</v>
      </c>
      <c r="H298" s="1" t="s">
        <v>1032</v>
      </c>
      <c r="I298" s="1" t="s">
        <v>1031</v>
      </c>
    </row>
    <row r="299" spans="1:9" x14ac:dyDescent="0.2">
      <c r="A299" s="1" t="s">
        <v>1028</v>
      </c>
      <c r="B299" s="1" t="s">
        <v>1027</v>
      </c>
      <c r="C299" s="1" t="str">
        <f>CONCATENATE(Таблица_Таблица1[[#This Row],[Клас]],"-",Таблица_Таблица1[[#This Row],[Назва класу]])</f>
        <v>38.22 -Оброблення та видалення небезпечних відходів </v>
      </c>
      <c r="D299" s="1" t="s">
        <v>1050</v>
      </c>
      <c r="E299" s="1" t="s">
        <v>1049</v>
      </c>
      <c r="F299" s="2" t="s">
        <v>1040</v>
      </c>
      <c r="G299" s="1" t="s">
        <v>1039</v>
      </c>
      <c r="H299" s="1" t="s">
        <v>1032</v>
      </c>
      <c r="I299" s="1" t="s">
        <v>1031</v>
      </c>
    </row>
    <row r="300" spans="1:9" x14ac:dyDescent="0.2">
      <c r="A300" s="1" t="s">
        <v>1024</v>
      </c>
      <c r="B300" s="1" t="s">
        <v>1023</v>
      </c>
      <c r="C300" s="1" t="str">
        <f>CONCATENATE(Таблица_Таблица1[[#This Row],[Клас]],"-",Таблица_Таблица1[[#This Row],[Назва класу]])</f>
        <v>38.31 -Демонтаж (розбирання) машин і устатковання </v>
      </c>
      <c r="D300" s="1" t="s">
        <v>1050</v>
      </c>
      <c r="E300" s="1" t="s">
        <v>1049</v>
      </c>
      <c r="F300" s="2" t="s">
        <v>1040</v>
      </c>
      <c r="G300" s="1" t="s">
        <v>1039</v>
      </c>
      <c r="H300" s="1" t="s">
        <v>1026</v>
      </c>
      <c r="I300" s="1" t="s">
        <v>1025</v>
      </c>
    </row>
    <row r="301" spans="1:9" x14ac:dyDescent="0.2">
      <c r="A301" s="1" t="s">
        <v>1022</v>
      </c>
      <c r="B301" s="1" t="s">
        <v>1021</v>
      </c>
      <c r="C301" s="1" t="str">
        <f>CONCATENATE(Таблица_Таблица1[[#This Row],[Клас]],"-",Таблица_Таблица1[[#This Row],[Назва класу]])</f>
        <v>38.32 -Відновлення відсортованих відходів </v>
      </c>
      <c r="D301" s="1" t="s">
        <v>1050</v>
      </c>
      <c r="E301" s="1" t="s">
        <v>1049</v>
      </c>
      <c r="F301" s="2" t="s">
        <v>1040</v>
      </c>
      <c r="G301" s="1" t="s">
        <v>1039</v>
      </c>
      <c r="H301" s="1" t="s">
        <v>1026</v>
      </c>
      <c r="I301" s="1" t="s">
        <v>1025</v>
      </c>
    </row>
    <row r="302" spans="1:9" x14ac:dyDescent="0.2">
      <c r="A302" s="1" t="s">
        <v>1018</v>
      </c>
      <c r="B302" s="1" t="s">
        <v>1017</v>
      </c>
      <c r="C302" s="1" t="str">
        <f>CONCATENATE(Таблица_Таблица1[[#This Row],[Клас]],"-",Таблица_Таблица1[[#This Row],[Назва класу]])</f>
        <v>39.00 -Інша діяльність щодо поводження з відходами </v>
      </c>
      <c r="D302" s="1" t="s">
        <v>1050</v>
      </c>
      <c r="E302" s="1" t="s">
        <v>1049</v>
      </c>
      <c r="F302" s="2" t="s">
        <v>1020</v>
      </c>
      <c r="G302" s="1" t="s">
        <v>1017</v>
      </c>
      <c r="H302" s="1" t="s">
        <v>1019</v>
      </c>
      <c r="I302" s="1" t="s">
        <v>1017</v>
      </c>
    </row>
    <row r="303" spans="1:9" x14ac:dyDescent="0.2">
      <c r="A303" s="1" t="s">
        <v>1011</v>
      </c>
      <c r="B303" s="1" t="s">
        <v>1010</v>
      </c>
      <c r="C303" s="1" t="str">
        <f>CONCATENATE(Таблица_Таблица1[[#This Row],[Клас]],"-",Таблица_Таблица1[[#This Row],[Назва класу]])</f>
        <v>41.10 -Організація будівництва будівель </v>
      </c>
      <c r="D303" s="1" t="s">
        <v>1016</v>
      </c>
      <c r="E303" s="1" t="s">
        <v>1015</v>
      </c>
      <c r="F303" s="2" t="s">
        <v>1014</v>
      </c>
      <c r="G303" s="1" t="s">
        <v>1013</v>
      </c>
      <c r="H303" s="1" t="s">
        <v>1012</v>
      </c>
      <c r="I303" s="1" t="s">
        <v>1010</v>
      </c>
    </row>
    <row r="304" spans="1:9" x14ac:dyDescent="0.2">
      <c r="A304" s="1" t="s">
        <v>1008</v>
      </c>
      <c r="B304" s="1" t="s">
        <v>1007</v>
      </c>
      <c r="C304" s="1" t="str">
        <f>CONCATENATE(Таблица_Таблица1[[#This Row],[Клас]],"-",Таблица_Таблица1[[#This Row],[Назва класу]])</f>
        <v>41.20 -Будівництво житлових і нежитлових будівель </v>
      </c>
      <c r="D304" s="1" t="s">
        <v>1016</v>
      </c>
      <c r="E304" s="1" t="s">
        <v>1015</v>
      </c>
      <c r="F304" s="2" t="s">
        <v>1014</v>
      </c>
      <c r="G304" s="1" t="s">
        <v>1013</v>
      </c>
      <c r="H304" s="1" t="s">
        <v>1009</v>
      </c>
      <c r="I304" s="1" t="s">
        <v>1007</v>
      </c>
    </row>
    <row r="305" spans="1:9" x14ac:dyDescent="0.2">
      <c r="A305" s="1" t="s">
        <v>1002</v>
      </c>
      <c r="B305" s="1" t="s">
        <v>1001</v>
      </c>
      <c r="C305" s="1" t="str">
        <f>CONCATENATE(Таблица_Таблица1[[#This Row],[Клас]],"-",Таблица_Таблица1[[#This Row],[Назва класу]])</f>
        <v>42.11 -Будівництво доріг і автострад </v>
      </c>
      <c r="D305" s="1" t="s">
        <v>1016</v>
      </c>
      <c r="E305" s="1" t="s">
        <v>1015</v>
      </c>
      <c r="F305" s="2" t="s">
        <v>1006</v>
      </c>
      <c r="G305" s="1" t="s">
        <v>1005</v>
      </c>
      <c r="H305" s="1" t="s">
        <v>1004</v>
      </c>
      <c r="I305" s="1" t="s">
        <v>1003</v>
      </c>
    </row>
    <row r="306" spans="1:9" x14ac:dyDescent="0.2">
      <c r="A306" s="1" t="s">
        <v>1000</v>
      </c>
      <c r="B306" s="1" t="s">
        <v>999</v>
      </c>
      <c r="C306" s="1" t="str">
        <f>CONCATENATE(Таблица_Таблица1[[#This Row],[Клас]],"-",Таблица_Таблица1[[#This Row],[Назва класу]])</f>
        <v>42.12 -Будівництво залізниць і метрополітену </v>
      </c>
      <c r="D306" s="1" t="s">
        <v>1016</v>
      </c>
      <c r="E306" s="1" t="s">
        <v>1015</v>
      </c>
      <c r="F306" s="2" t="s">
        <v>1006</v>
      </c>
      <c r="G306" s="1" t="s">
        <v>1005</v>
      </c>
      <c r="H306" s="1" t="s">
        <v>1004</v>
      </c>
      <c r="I306" s="1" t="s">
        <v>1003</v>
      </c>
    </row>
    <row r="307" spans="1:9" x14ac:dyDescent="0.2">
      <c r="A307" s="1" t="s">
        <v>998</v>
      </c>
      <c r="B307" s="1" t="s">
        <v>997</v>
      </c>
      <c r="C307" s="1" t="str">
        <f>CONCATENATE(Таблица_Таблица1[[#This Row],[Клас]],"-",Таблица_Таблица1[[#This Row],[Назва класу]])</f>
        <v>42.13 -Будівництво мостів і тунелів </v>
      </c>
      <c r="D307" s="1" t="s">
        <v>1016</v>
      </c>
      <c r="E307" s="1" t="s">
        <v>1015</v>
      </c>
      <c r="F307" s="2" t="s">
        <v>1006</v>
      </c>
      <c r="G307" s="1" t="s">
        <v>1005</v>
      </c>
      <c r="H307" s="1" t="s">
        <v>1004</v>
      </c>
      <c r="I307" s="1" t="s">
        <v>1003</v>
      </c>
    </row>
    <row r="308" spans="1:9" x14ac:dyDescent="0.2">
      <c r="A308" s="1" t="s">
        <v>994</v>
      </c>
      <c r="B308" s="1" t="s">
        <v>993</v>
      </c>
      <c r="C308" s="1" t="str">
        <f>CONCATENATE(Таблица_Таблица1[[#This Row],[Клас]],"-",Таблица_Таблица1[[#This Row],[Назва класу]])</f>
        <v>42.21 -Будівництво трубопроводів </v>
      </c>
      <c r="D308" s="1" t="s">
        <v>1016</v>
      </c>
      <c r="E308" s="1" t="s">
        <v>1015</v>
      </c>
      <c r="F308" s="2" t="s">
        <v>1006</v>
      </c>
      <c r="G308" s="1" t="s">
        <v>1005</v>
      </c>
      <c r="H308" s="1" t="s">
        <v>996</v>
      </c>
      <c r="I308" s="1" t="s">
        <v>995</v>
      </c>
    </row>
    <row r="309" spans="1:9" x14ac:dyDescent="0.2">
      <c r="A309" s="1" t="s">
        <v>992</v>
      </c>
      <c r="B309" s="1" t="s">
        <v>991</v>
      </c>
      <c r="C309" s="1" t="str">
        <f>CONCATENATE(Таблица_Таблица1[[#This Row],[Клас]],"-",Таблица_Таблица1[[#This Row],[Назва класу]])</f>
        <v>42.22 -Будівництво споруд електропостачання та телекомунікацій </v>
      </c>
      <c r="D309" s="1" t="s">
        <v>1016</v>
      </c>
      <c r="E309" s="1" t="s">
        <v>1015</v>
      </c>
      <c r="F309" s="2" t="s">
        <v>1006</v>
      </c>
      <c r="G309" s="1" t="s">
        <v>1005</v>
      </c>
      <c r="H309" s="1" t="s">
        <v>996</v>
      </c>
      <c r="I309" s="1" t="s">
        <v>995</v>
      </c>
    </row>
    <row r="310" spans="1:9" x14ac:dyDescent="0.2">
      <c r="A310" s="1" t="s">
        <v>988</v>
      </c>
      <c r="B310" s="1" t="s">
        <v>987</v>
      </c>
      <c r="C310" s="1" t="str">
        <f>CONCATENATE(Таблица_Таблица1[[#This Row],[Клас]],"-",Таблица_Таблица1[[#This Row],[Назва класу]])</f>
        <v>42.91 -Будівництво водних споруд </v>
      </c>
      <c r="D310" s="1" t="s">
        <v>1016</v>
      </c>
      <c r="E310" s="1" t="s">
        <v>1015</v>
      </c>
      <c r="F310" s="2" t="s">
        <v>1006</v>
      </c>
      <c r="G310" s="1" t="s">
        <v>1005</v>
      </c>
      <c r="H310" s="1" t="s">
        <v>990</v>
      </c>
      <c r="I310" s="1" t="s">
        <v>989</v>
      </c>
    </row>
    <row r="311" spans="1:9" x14ac:dyDescent="0.2">
      <c r="A311" s="1" t="s">
        <v>986</v>
      </c>
      <c r="B311" s="1" t="s">
        <v>985</v>
      </c>
      <c r="C311" s="1" t="str">
        <f>CONCATENATE(Таблица_Таблица1[[#This Row],[Клас]],"-",Таблица_Таблица1[[#This Row],[Назва класу]])</f>
        <v>42.99 -Будівництво інших споруд, н. в. і. у. </v>
      </c>
      <c r="D311" s="1" t="s">
        <v>1016</v>
      </c>
      <c r="E311" s="1" t="s">
        <v>1015</v>
      </c>
      <c r="F311" s="2" t="s">
        <v>1006</v>
      </c>
      <c r="G311" s="1" t="s">
        <v>1005</v>
      </c>
      <c r="H311" s="1" t="s">
        <v>990</v>
      </c>
      <c r="I311" s="1" t="s">
        <v>989</v>
      </c>
    </row>
    <row r="312" spans="1:9" x14ac:dyDescent="0.2">
      <c r="A312" s="1" t="s">
        <v>980</v>
      </c>
      <c r="B312" s="1" t="s">
        <v>979</v>
      </c>
      <c r="C312" s="1" t="str">
        <f>CONCATENATE(Таблица_Таблица1[[#This Row],[Клас]],"-",Таблица_Таблица1[[#This Row],[Назва класу]])</f>
        <v>43.11 -Знесення </v>
      </c>
      <c r="D312" s="1" t="s">
        <v>1016</v>
      </c>
      <c r="E312" s="1" t="s">
        <v>1015</v>
      </c>
      <c r="F312" s="2" t="s">
        <v>984</v>
      </c>
      <c r="G312" s="1" t="s">
        <v>983</v>
      </c>
      <c r="H312" s="1" t="s">
        <v>982</v>
      </c>
      <c r="I312" s="1" t="s">
        <v>981</v>
      </c>
    </row>
    <row r="313" spans="1:9" x14ac:dyDescent="0.2">
      <c r="A313" s="1" t="s">
        <v>978</v>
      </c>
      <c r="B313" s="1" t="s">
        <v>977</v>
      </c>
      <c r="C313" s="1" t="str">
        <f>CONCATENATE(Таблица_Таблица1[[#This Row],[Клас]],"-",Таблица_Таблица1[[#This Row],[Назва класу]])</f>
        <v>43.12 -Підготовчі роботи на будівельному майданчику </v>
      </c>
      <c r="D313" s="1" t="s">
        <v>1016</v>
      </c>
      <c r="E313" s="1" t="s">
        <v>1015</v>
      </c>
      <c r="F313" s="2" t="s">
        <v>984</v>
      </c>
      <c r="G313" s="1" t="s">
        <v>983</v>
      </c>
      <c r="H313" s="1" t="s">
        <v>982</v>
      </c>
      <c r="I313" s="1" t="s">
        <v>981</v>
      </c>
    </row>
    <row r="314" spans="1:9" x14ac:dyDescent="0.2">
      <c r="A314" s="1" t="s">
        <v>976</v>
      </c>
      <c r="B314" s="1" t="s">
        <v>975</v>
      </c>
      <c r="C314" s="1" t="str">
        <f>CONCATENATE(Таблица_Таблица1[[#This Row],[Клас]],"-",Таблица_Таблица1[[#This Row],[Назва класу]])</f>
        <v>43.13 -Розвідувальне буріння </v>
      </c>
      <c r="D314" s="1" t="s">
        <v>1016</v>
      </c>
      <c r="E314" s="1" t="s">
        <v>1015</v>
      </c>
      <c r="F314" s="2" t="s">
        <v>984</v>
      </c>
      <c r="G314" s="1" t="s">
        <v>983</v>
      </c>
      <c r="H314" s="1" t="s">
        <v>982</v>
      </c>
      <c r="I314" s="1" t="s">
        <v>981</v>
      </c>
    </row>
    <row r="315" spans="1:9" x14ac:dyDescent="0.2">
      <c r="A315" s="1" t="s">
        <v>972</v>
      </c>
      <c r="B315" s="1" t="s">
        <v>971</v>
      </c>
      <c r="C315" s="1" t="str">
        <f>CONCATENATE(Таблица_Таблица1[[#This Row],[Клас]],"-",Таблица_Таблица1[[#This Row],[Назва класу]])</f>
        <v>43.21 -Електромонтажні роботи </v>
      </c>
      <c r="D315" s="1" t="s">
        <v>1016</v>
      </c>
      <c r="E315" s="1" t="s">
        <v>1015</v>
      </c>
      <c r="F315" s="2" t="s">
        <v>984</v>
      </c>
      <c r="G315" s="1" t="s">
        <v>983</v>
      </c>
      <c r="H315" s="1" t="s">
        <v>974</v>
      </c>
      <c r="I315" s="1" t="s">
        <v>973</v>
      </c>
    </row>
    <row r="316" spans="1:9" x14ac:dyDescent="0.2">
      <c r="A316" s="1" t="s">
        <v>970</v>
      </c>
      <c r="B316" s="1" t="s">
        <v>969</v>
      </c>
      <c r="C316" s="1" t="str">
        <f>CONCATENATE(Таблица_Таблица1[[#This Row],[Клас]],"-",Таблица_Таблица1[[#This Row],[Назва класу]])</f>
        <v>43.22 -Монтаж водопровідних мереж, систем опалення та кондиціонування </v>
      </c>
      <c r="D316" s="1" t="s">
        <v>1016</v>
      </c>
      <c r="E316" s="1" t="s">
        <v>1015</v>
      </c>
      <c r="F316" s="2" t="s">
        <v>984</v>
      </c>
      <c r="G316" s="1" t="s">
        <v>983</v>
      </c>
      <c r="H316" s="1" t="s">
        <v>974</v>
      </c>
      <c r="I316" s="1" t="s">
        <v>973</v>
      </c>
    </row>
    <row r="317" spans="1:9" x14ac:dyDescent="0.2">
      <c r="A317" s="1" t="s">
        <v>968</v>
      </c>
      <c r="B317" s="1" t="s">
        <v>967</v>
      </c>
      <c r="C317" s="1" t="str">
        <f>CONCATENATE(Таблица_Таблица1[[#This Row],[Клас]],"-",Таблица_Таблица1[[#This Row],[Назва класу]])</f>
        <v>43.29 -Інші будівельно-монтажні роботи </v>
      </c>
      <c r="D317" s="1" t="s">
        <v>1016</v>
      </c>
      <c r="E317" s="1" t="s">
        <v>1015</v>
      </c>
      <c r="F317" s="2" t="s">
        <v>984</v>
      </c>
      <c r="G317" s="1" t="s">
        <v>983</v>
      </c>
      <c r="H317" s="1" t="s">
        <v>974</v>
      </c>
      <c r="I317" s="1" t="s">
        <v>973</v>
      </c>
    </row>
    <row r="318" spans="1:9" x14ac:dyDescent="0.2">
      <c r="A318" s="1" t="s">
        <v>964</v>
      </c>
      <c r="B318" s="1" t="s">
        <v>963</v>
      </c>
      <c r="C318" s="1" t="str">
        <f>CONCATENATE(Таблица_Таблица1[[#This Row],[Клас]],"-",Таблица_Таблица1[[#This Row],[Назва класу]])</f>
        <v>43.31 -Штукатурні роботи </v>
      </c>
      <c r="D318" s="1" t="s">
        <v>1016</v>
      </c>
      <c r="E318" s="1" t="s">
        <v>1015</v>
      </c>
      <c r="F318" s="2" t="s">
        <v>984</v>
      </c>
      <c r="G318" s="1" t="s">
        <v>983</v>
      </c>
      <c r="H318" s="1" t="s">
        <v>966</v>
      </c>
      <c r="I318" s="1" t="s">
        <v>965</v>
      </c>
    </row>
    <row r="319" spans="1:9" x14ac:dyDescent="0.2">
      <c r="A319" s="1" t="s">
        <v>962</v>
      </c>
      <c r="B319" s="1" t="s">
        <v>961</v>
      </c>
      <c r="C319" s="1" t="str">
        <f>CONCATENATE(Таблица_Таблица1[[#This Row],[Клас]],"-",Таблица_Таблица1[[#This Row],[Назва класу]])</f>
        <v>43.32 -Установлення столярних виробів </v>
      </c>
      <c r="D319" s="1" t="s">
        <v>1016</v>
      </c>
      <c r="E319" s="1" t="s">
        <v>1015</v>
      </c>
      <c r="F319" s="2" t="s">
        <v>984</v>
      </c>
      <c r="G319" s="1" t="s">
        <v>983</v>
      </c>
      <c r="H319" s="1" t="s">
        <v>966</v>
      </c>
      <c r="I319" s="1" t="s">
        <v>965</v>
      </c>
    </row>
    <row r="320" spans="1:9" x14ac:dyDescent="0.2">
      <c r="A320" s="1" t="s">
        <v>960</v>
      </c>
      <c r="B320" s="1" t="s">
        <v>959</v>
      </c>
      <c r="C320" s="1" t="str">
        <f>CONCATENATE(Таблица_Таблица1[[#This Row],[Клас]],"-",Таблица_Таблица1[[#This Row],[Назва класу]])</f>
        <v>43.33 -Покриття підлоги й облицювання стін </v>
      </c>
      <c r="D320" s="1" t="s">
        <v>1016</v>
      </c>
      <c r="E320" s="1" t="s">
        <v>1015</v>
      </c>
      <c r="F320" s="2" t="s">
        <v>984</v>
      </c>
      <c r="G320" s="1" t="s">
        <v>983</v>
      </c>
      <c r="H320" s="1" t="s">
        <v>966</v>
      </c>
      <c r="I320" s="1" t="s">
        <v>965</v>
      </c>
    </row>
    <row r="321" spans="1:9" x14ac:dyDescent="0.2">
      <c r="A321" s="1" t="s">
        <v>958</v>
      </c>
      <c r="B321" s="1" t="s">
        <v>957</v>
      </c>
      <c r="C321" s="1" t="str">
        <f>CONCATENATE(Таблица_Таблица1[[#This Row],[Клас]],"-",Таблица_Таблица1[[#This Row],[Назва класу]])</f>
        <v>43.34 -Малярні роботи та скління </v>
      </c>
      <c r="D321" s="1" t="s">
        <v>1016</v>
      </c>
      <c r="E321" s="1" t="s">
        <v>1015</v>
      </c>
      <c r="F321" s="2" t="s">
        <v>984</v>
      </c>
      <c r="G321" s="1" t="s">
        <v>983</v>
      </c>
      <c r="H321" s="1" t="s">
        <v>966</v>
      </c>
      <c r="I321" s="1" t="s">
        <v>965</v>
      </c>
    </row>
    <row r="322" spans="1:9" x14ac:dyDescent="0.2">
      <c r="A322" s="1" t="s">
        <v>956</v>
      </c>
      <c r="B322" s="1" t="s">
        <v>955</v>
      </c>
      <c r="C322" s="1" t="str">
        <f>CONCATENATE(Таблица_Таблица1[[#This Row],[Клас]],"-",Таблица_Таблица1[[#This Row],[Назва класу]])</f>
        <v>43.39 -Інші роботи із завершення будівництва </v>
      </c>
      <c r="D322" s="1" t="s">
        <v>1016</v>
      </c>
      <c r="E322" s="1" t="s">
        <v>1015</v>
      </c>
      <c r="F322" s="2" t="s">
        <v>984</v>
      </c>
      <c r="G322" s="1" t="s">
        <v>983</v>
      </c>
      <c r="H322" s="1" t="s">
        <v>966</v>
      </c>
      <c r="I322" s="1" t="s">
        <v>965</v>
      </c>
    </row>
    <row r="323" spans="1:9" x14ac:dyDescent="0.2">
      <c r="A323" s="1" t="s">
        <v>952</v>
      </c>
      <c r="B323" s="1" t="s">
        <v>951</v>
      </c>
      <c r="C323" s="1" t="str">
        <f>CONCATENATE(Таблица_Таблица1[[#This Row],[Клас]],"-",Таблица_Таблица1[[#This Row],[Назва класу]])</f>
        <v>43.91 -Покрівельні роботи </v>
      </c>
      <c r="D323" s="1" t="s">
        <v>1016</v>
      </c>
      <c r="E323" s="1" t="s">
        <v>1015</v>
      </c>
      <c r="F323" s="2" t="s">
        <v>984</v>
      </c>
      <c r="G323" s="1" t="s">
        <v>983</v>
      </c>
      <c r="H323" s="1" t="s">
        <v>954</v>
      </c>
      <c r="I323" s="1" t="s">
        <v>953</v>
      </c>
    </row>
    <row r="324" spans="1:9" x14ac:dyDescent="0.2">
      <c r="A324" s="1" t="s">
        <v>950</v>
      </c>
      <c r="B324" s="1" t="s">
        <v>949</v>
      </c>
      <c r="C324" s="1" t="str">
        <f>CONCATENATE(Таблица_Таблица1[[#This Row],[Клас]],"-",Таблица_Таблица1[[#This Row],[Назва класу]])</f>
        <v>43.99 -Інші спеціалізовані будівельні роботи, н. в. і. у. </v>
      </c>
      <c r="D324" s="1" t="s">
        <v>1016</v>
      </c>
      <c r="E324" s="1" t="s">
        <v>1015</v>
      </c>
      <c r="F324" s="2" t="s">
        <v>984</v>
      </c>
      <c r="G324" s="1" t="s">
        <v>983</v>
      </c>
      <c r="H324" s="1" t="s">
        <v>954</v>
      </c>
      <c r="I324" s="1" t="s">
        <v>953</v>
      </c>
    </row>
    <row r="325" spans="1:9" x14ac:dyDescent="0.2">
      <c r="A325" s="1" t="s">
        <v>942</v>
      </c>
      <c r="B325" s="1" t="s">
        <v>941</v>
      </c>
      <c r="C325" s="1" t="str">
        <f>CONCATENATE(Таблица_Таблица1[[#This Row],[Клас]],"-",Таблица_Таблица1[[#This Row],[Назва класу]])</f>
        <v>45.11 -Торгівля автомобілями та легковими автотранспортними засобами </v>
      </c>
      <c r="D325" s="1" t="s">
        <v>948</v>
      </c>
      <c r="E325" s="1" t="s">
        <v>947</v>
      </c>
      <c r="F325" s="2" t="s">
        <v>946</v>
      </c>
      <c r="G325" s="1" t="s">
        <v>945</v>
      </c>
      <c r="H325" s="1" t="s">
        <v>944</v>
      </c>
      <c r="I325" s="1" t="s">
        <v>943</v>
      </c>
    </row>
    <row r="326" spans="1:9" x14ac:dyDescent="0.2">
      <c r="A326" s="1" t="s">
        <v>940</v>
      </c>
      <c r="B326" s="1" t="s">
        <v>939</v>
      </c>
      <c r="C326" s="1" t="str">
        <f>CONCATENATE(Таблица_Таблица1[[#This Row],[Клас]],"-",Таблица_Таблица1[[#This Row],[Назва класу]])</f>
        <v>45.19 -Торгівля іншими автотранспортними засобами </v>
      </c>
      <c r="D326" s="1" t="s">
        <v>948</v>
      </c>
      <c r="E326" s="1" t="s">
        <v>947</v>
      </c>
      <c r="F326" s="2" t="s">
        <v>946</v>
      </c>
      <c r="G326" s="1" t="s">
        <v>945</v>
      </c>
      <c r="H326" s="1" t="s">
        <v>944</v>
      </c>
      <c r="I326" s="1" t="s">
        <v>943</v>
      </c>
    </row>
    <row r="327" spans="1:9" x14ac:dyDescent="0.2">
      <c r="A327" s="1" t="s">
        <v>937</v>
      </c>
      <c r="B327" s="1" t="s">
        <v>936</v>
      </c>
      <c r="C327" s="1" t="str">
        <f>CONCATENATE(Таблица_Таблица1[[#This Row],[Клас]],"-",Таблица_Таблица1[[#This Row],[Назва класу]])</f>
        <v>45.20 -Технічне обслуговування та ремонт автотранспортних засобів </v>
      </c>
      <c r="D327" s="1" t="s">
        <v>948</v>
      </c>
      <c r="E327" s="1" t="s">
        <v>947</v>
      </c>
      <c r="F327" s="2" t="s">
        <v>946</v>
      </c>
      <c r="G327" s="1" t="s">
        <v>945</v>
      </c>
      <c r="H327" s="1" t="s">
        <v>938</v>
      </c>
      <c r="I327" s="1" t="s">
        <v>936</v>
      </c>
    </row>
    <row r="328" spans="1:9" x14ac:dyDescent="0.2">
      <c r="A328" s="1" t="s">
        <v>933</v>
      </c>
      <c r="B328" s="1" t="s">
        <v>932</v>
      </c>
      <c r="C328" s="1" t="str">
        <f>CONCATENATE(Таблица_Таблица1[[#This Row],[Клас]],"-",Таблица_Таблица1[[#This Row],[Назва класу]])</f>
        <v>45.31 -Оптова торгівля деталями та приладдям для автотранспортних засобів </v>
      </c>
      <c r="D328" s="1" t="s">
        <v>948</v>
      </c>
      <c r="E328" s="1" t="s">
        <v>947</v>
      </c>
      <c r="F328" s="2" t="s">
        <v>946</v>
      </c>
      <c r="G328" s="1" t="s">
        <v>945</v>
      </c>
      <c r="H328" s="1" t="s">
        <v>935</v>
      </c>
      <c r="I328" s="1" t="s">
        <v>934</v>
      </c>
    </row>
    <row r="329" spans="1:9" x14ac:dyDescent="0.2">
      <c r="A329" s="1" t="s">
        <v>931</v>
      </c>
      <c r="B329" s="1" t="s">
        <v>930</v>
      </c>
      <c r="C329" s="1" t="str">
        <f>CONCATENATE(Таблица_Таблица1[[#This Row],[Клас]],"-",Таблица_Таблица1[[#This Row],[Назва класу]])</f>
        <v>45.32 -Роздрібна торгівля деталями та приладдям для автотранспортних засобів </v>
      </c>
      <c r="D329" s="1" t="s">
        <v>948</v>
      </c>
      <c r="E329" s="1" t="s">
        <v>947</v>
      </c>
      <c r="F329" s="2" t="s">
        <v>946</v>
      </c>
      <c r="G329" s="1" t="s">
        <v>945</v>
      </c>
      <c r="H329" s="1" t="s">
        <v>935</v>
      </c>
      <c r="I329" s="1" t="s">
        <v>934</v>
      </c>
    </row>
    <row r="330" spans="1:9" x14ac:dyDescent="0.2">
      <c r="A330" s="1" t="s">
        <v>928</v>
      </c>
      <c r="B330" s="1" t="s">
        <v>927</v>
      </c>
      <c r="C330" s="1" t="str">
        <f>CONCATENATE(Таблица_Таблица1[[#This Row],[Клас]],"-",Таблица_Таблица1[[#This Row],[Назва класу]])</f>
        <v>45.40 -Торгівля мотоциклами, деталями та приладдям до них, технічне обслуговування і ремонт мотоциклів </v>
      </c>
      <c r="D330" s="1" t="s">
        <v>948</v>
      </c>
      <c r="E330" s="1" t="s">
        <v>947</v>
      </c>
      <c r="F330" s="2" t="s">
        <v>946</v>
      </c>
      <c r="G330" s="1" t="s">
        <v>945</v>
      </c>
      <c r="H330" s="1" t="s">
        <v>929</v>
      </c>
      <c r="I330" s="1" t="s">
        <v>927</v>
      </c>
    </row>
    <row r="331" spans="1:9" x14ac:dyDescent="0.2">
      <c r="A331" s="1" t="s">
        <v>922</v>
      </c>
      <c r="B331" s="1" t="s">
        <v>921</v>
      </c>
      <c r="C331" s="1" t="str">
        <f>CONCATENATE(Таблица_Таблица1[[#This Row],[Клас]],"-",Таблица_Таблица1[[#This Row],[Назва класу]])</f>
        <v>46.11 -Діяльність посередників у торгівлі сільськогосподарською сировиною, живими тваринами, текстильною сировиною та напівфабрикатами </v>
      </c>
      <c r="D331" s="1" t="s">
        <v>948</v>
      </c>
      <c r="E331" s="1" t="s">
        <v>947</v>
      </c>
      <c r="F331" s="2" t="s">
        <v>926</v>
      </c>
      <c r="G331" s="1" t="s">
        <v>925</v>
      </c>
      <c r="H331" s="1" t="s">
        <v>924</v>
      </c>
      <c r="I331" s="1" t="s">
        <v>923</v>
      </c>
    </row>
    <row r="332" spans="1:9" x14ac:dyDescent="0.2">
      <c r="A332" s="1" t="s">
        <v>920</v>
      </c>
      <c r="B332" s="1" t="s">
        <v>919</v>
      </c>
      <c r="C332" s="1" t="str">
        <f>CONCATENATE(Таблица_Таблица1[[#This Row],[Клас]],"-",Таблица_Таблица1[[#This Row],[Назва класу]])</f>
        <v>46.12 -Діяльність посередників у торгівлі паливом, рудами, металами та промисловими хімічними речовинами </v>
      </c>
      <c r="D332" s="1" t="s">
        <v>948</v>
      </c>
      <c r="E332" s="1" t="s">
        <v>947</v>
      </c>
      <c r="F332" s="2" t="s">
        <v>926</v>
      </c>
      <c r="G332" s="1" t="s">
        <v>925</v>
      </c>
      <c r="H332" s="1" t="s">
        <v>924</v>
      </c>
      <c r="I332" s="1" t="s">
        <v>923</v>
      </c>
    </row>
    <row r="333" spans="1:9" x14ac:dyDescent="0.2">
      <c r="A333" s="1" t="s">
        <v>918</v>
      </c>
      <c r="B333" s="1" t="s">
        <v>917</v>
      </c>
      <c r="C333" s="1" t="str">
        <f>CONCATENATE(Таблица_Таблица1[[#This Row],[Клас]],"-",Таблица_Таблица1[[#This Row],[Назва класу]])</f>
        <v>46.13 -Діяльність посередників у торгівлі деревиною, будівельними матеріалами та санітарно-технічними виробами </v>
      </c>
      <c r="D333" s="1" t="s">
        <v>948</v>
      </c>
      <c r="E333" s="1" t="s">
        <v>947</v>
      </c>
      <c r="F333" s="2" t="s">
        <v>926</v>
      </c>
      <c r="G333" s="1" t="s">
        <v>925</v>
      </c>
      <c r="H333" s="1" t="s">
        <v>924</v>
      </c>
      <c r="I333" s="1" t="s">
        <v>923</v>
      </c>
    </row>
    <row r="334" spans="1:9" x14ac:dyDescent="0.2">
      <c r="A334" s="1" t="s">
        <v>916</v>
      </c>
      <c r="B334" s="1" t="s">
        <v>915</v>
      </c>
      <c r="C334" s="1" t="str">
        <f>CONCATENATE(Таблица_Таблица1[[#This Row],[Клас]],"-",Таблица_Таблица1[[#This Row],[Назва класу]])</f>
        <v>46.14 -Діяльність посередників у торгівлі машинами, промисловим устаткованням, суднами та літаками </v>
      </c>
      <c r="D334" s="1" t="s">
        <v>948</v>
      </c>
      <c r="E334" s="1" t="s">
        <v>947</v>
      </c>
      <c r="F334" s="2" t="s">
        <v>926</v>
      </c>
      <c r="G334" s="1" t="s">
        <v>925</v>
      </c>
      <c r="H334" s="1" t="s">
        <v>924</v>
      </c>
      <c r="I334" s="1" t="s">
        <v>923</v>
      </c>
    </row>
    <row r="335" spans="1:9" x14ac:dyDescent="0.2">
      <c r="A335" s="1" t="s">
        <v>914</v>
      </c>
      <c r="B335" s="1" t="s">
        <v>913</v>
      </c>
      <c r="C335" s="1" t="str">
        <f>CONCATENATE(Таблица_Таблица1[[#This Row],[Клас]],"-",Таблица_Таблица1[[#This Row],[Назва класу]])</f>
        <v>46.15 -Діяльність посередників у торгівлі меблями, господарськими товарами, залізними та іншими металевими виробами </v>
      </c>
      <c r="D335" s="1" t="s">
        <v>948</v>
      </c>
      <c r="E335" s="1" t="s">
        <v>947</v>
      </c>
      <c r="F335" s="2" t="s">
        <v>926</v>
      </c>
      <c r="G335" s="1" t="s">
        <v>925</v>
      </c>
      <c r="H335" s="1" t="s">
        <v>924</v>
      </c>
      <c r="I335" s="1" t="s">
        <v>923</v>
      </c>
    </row>
    <row r="336" spans="1:9" x14ac:dyDescent="0.2">
      <c r="A336" s="1" t="s">
        <v>912</v>
      </c>
      <c r="B336" s="1" t="s">
        <v>911</v>
      </c>
      <c r="C336" s="1" t="str">
        <f>CONCATENATE(Таблица_Таблица1[[#This Row],[Клас]],"-",Таблица_Таблица1[[#This Row],[Назва класу]])</f>
        <v>46.16 -Діяльність посередників у торгівлі текстильними виробами, одягом, хутром, взуттям і шкіряними виробами </v>
      </c>
      <c r="D336" s="1" t="s">
        <v>948</v>
      </c>
      <c r="E336" s="1" t="s">
        <v>947</v>
      </c>
      <c r="F336" s="2" t="s">
        <v>926</v>
      </c>
      <c r="G336" s="1" t="s">
        <v>925</v>
      </c>
      <c r="H336" s="1" t="s">
        <v>924</v>
      </c>
      <c r="I336" s="1" t="s">
        <v>923</v>
      </c>
    </row>
    <row r="337" spans="1:9" x14ac:dyDescent="0.2">
      <c r="A337" s="1" t="s">
        <v>910</v>
      </c>
      <c r="B337" s="1" t="s">
        <v>909</v>
      </c>
      <c r="C337" s="1" t="str">
        <f>CONCATENATE(Таблица_Таблица1[[#This Row],[Клас]],"-",Таблица_Таблица1[[#This Row],[Назва класу]])</f>
        <v>46.17 -Діяльність посередників у торгівлі продуктами харчування, напоями та тютюновими виробами </v>
      </c>
      <c r="D337" s="1" t="s">
        <v>948</v>
      </c>
      <c r="E337" s="1" t="s">
        <v>947</v>
      </c>
      <c r="F337" s="2" t="s">
        <v>926</v>
      </c>
      <c r="G337" s="1" t="s">
        <v>925</v>
      </c>
      <c r="H337" s="1" t="s">
        <v>924</v>
      </c>
      <c r="I337" s="1" t="s">
        <v>923</v>
      </c>
    </row>
    <row r="338" spans="1:9" x14ac:dyDescent="0.2">
      <c r="A338" s="1" t="s">
        <v>908</v>
      </c>
      <c r="B338" s="1" t="s">
        <v>907</v>
      </c>
      <c r="C338" s="1" t="str">
        <f>CONCATENATE(Таблица_Таблица1[[#This Row],[Клас]],"-",Таблица_Таблица1[[#This Row],[Назва класу]])</f>
        <v>46.18 -Діяльність посередників, що спеціалізуються в торгівлі іншими товарами </v>
      </c>
      <c r="D338" s="1" t="s">
        <v>948</v>
      </c>
      <c r="E338" s="1" t="s">
        <v>947</v>
      </c>
      <c r="F338" s="2" t="s">
        <v>926</v>
      </c>
      <c r="G338" s="1" t="s">
        <v>925</v>
      </c>
      <c r="H338" s="1" t="s">
        <v>924</v>
      </c>
      <c r="I338" s="1" t="s">
        <v>923</v>
      </c>
    </row>
    <row r="339" spans="1:9" x14ac:dyDescent="0.2">
      <c r="A339" s="1" t="s">
        <v>906</v>
      </c>
      <c r="B339" s="1" t="s">
        <v>905</v>
      </c>
      <c r="C339" s="1" t="str">
        <f>CONCATENATE(Таблица_Таблица1[[#This Row],[Клас]],"-",Таблица_Таблица1[[#This Row],[Назва класу]])</f>
        <v>46.19 -Діяльність посередників у торгівлі товарами широкого асортименту </v>
      </c>
      <c r="D339" s="1" t="s">
        <v>948</v>
      </c>
      <c r="E339" s="1" t="s">
        <v>947</v>
      </c>
      <c r="F339" s="2" t="s">
        <v>926</v>
      </c>
      <c r="G339" s="1" t="s">
        <v>925</v>
      </c>
      <c r="H339" s="1" t="s">
        <v>924</v>
      </c>
      <c r="I339" s="1" t="s">
        <v>923</v>
      </c>
    </row>
    <row r="340" spans="1:9" x14ac:dyDescent="0.2">
      <c r="A340" s="1" t="s">
        <v>902</v>
      </c>
      <c r="B340" s="1" t="s">
        <v>901</v>
      </c>
      <c r="C340" s="1" t="str">
        <f>CONCATENATE(Таблица_Таблица1[[#This Row],[Клас]],"-",Таблица_Таблица1[[#This Row],[Назва класу]])</f>
        <v>46.21 -Оптова торгівля зерном, необробленим тютюном, насінням і кормами для тварин </v>
      </c>
      <c r="D340" s="1" t="s">
        <v>948</v>
      </c>
      <c r="E340" s="1" t="s">
        <v>947</v>
      </c>
      <c r="F340" s="2" t="s">
        <v>926</v>
      </c>
      <c r="G340" s="1" t="s">
        <v>925</v>
      </c>
      <c r="H340" s="1" t="s">
        <v>904</v>
      </c>
      <c r="I340" s="1" t="s">
        <v>903</v>
      </c>
    </row>
    <row r="341" spans="1:9" x14ac:dyDescent="0.2">
      <c r="A341" s="1" t="s">
        <v>900</v>
      </c>
      <c r="B341" s="1" t="s">
        <v>899</v>
      </c>
      <c r="C341" s="1" t="str">
        <f>CONCATENATE(Таблица_Таблица1[[#This Row],[Клас]],"-",Таблица_Таблица1[[#This Row],[Назва класу]])</f>
        <v>46.22 -Оптова торгівля квітами та рослинами </v>
      </c>
      <c r="D341" s="1" t="s">
        <v>948</v>
      </c>
      <c r="E341" s="1" t="s">
        <v>947</v>
      </c>
      <c r="F341" s="2" t="s">
        <v>926</v>
      </c>
      <c r="G341" s="1" t="s">
        <v>925</v>
      </c>
      <c r="H341" s="1" t="s">
        <v>904</v>
      </c>
      <c r="I341" s="1" t="s">
        <v>903</v>
      </c>
    </row>
    <row r="342" spans="1:9" x14ac:dyDescent="0.2">
      <c r="A342" s="1" t="s">
        <v>898</v>
      </c>
      <c r="B342" s="1" t="s">
        <v>897</v>
      </c>
      <c r="C342" s="1" t="str">
        <f>CONCATENATE(Таблица_Таблица1[[#This Row],[Клас]],"-",Таблица_Таблица1[[#This Row],[Назва класу]])</f>
        <v>46.23 -Оптова торгівля живими тваринами </v>
      </c>
      <c r="D342" s="1" t="s">
        <v>948</v>
      </c>
      <c r="E342" s="1" t="s">
        <v>947</v>
      </c>
      <c r="F342" s="2" t="s">
        <v>926</v>
      </c>
      <c r="G342" s="1" t="s">
        <v>925</v>
      </c>
      <c r="H342" s="1" t="s">
        <v>904</v>
      </c>
      <c r="I342" s="1" t="s">
        <v>903</v>
      </c>
    </row>
    <row r="343" spans="1:9" x14ac:dyDescent="0.2">
      <c r="A343" s="1" t="s">
        <v>896</v>
      </c>
      <c r="B343" s="1" t="s">
        <v>895</v>
      </c>
      <c r="C343" s="1" t="str">
        <f>CONCATENATE(Таблица_Таблица1[[#This Row],[Клас]],"-",Таблица_Таблица1[[#This Row],[Назва класу]])</f>
        <v>46.24 -Оптова торгівля шкірсировиною, шкурами та шкірою </v>
      </c>
      <c r="D343" s="1" t="s">
        <v>948</v>
      </c>
      <c r="E343" s="1" t="s">
        <v>947</v>
      </c>
      <c r="F343" s="2" t="s">
        <v>926</v>
      </c>
      <c r="G343" s="1" t="s">
        <v>925</v>
      </c>
      <c r="H343" s="1" t="s">
        <v>904</v>
      </c>
      <c r="I343" s="1" t="s">
        <v>903</v>
      </c>
    </row>
    <row r="344" spans="1:9" x14ac:dyDescent="0.2">
      <c r="A344" s="1" t="s">
        <v>892</v>
      </c>
      <c r="B344" s="1" t="s">
        <v>891</v>
      </c>
      <c r="C344" s="1" t="str">
        <f>CONCATENATE(Таблица_Таблица1[[#This Row],[Клас]],"-",Таблица_Таблица1[[#This Row],[Назва класу]])</f>
        <v>46.31 -Оптова торгівля фруктами й овочами </v>
      </c>
      <c r="D344" s="1" t="s">
        <v>948</v>
      </c>
      <c r="E344" s="1" t="s">
        <v>947</v>
      </c>
      <c r="F344" s="2" t="s">
        <v>926</v>
      </c>
      <c r="G344" s="1" t="s">
        <v>925</v>
      </c>
      <c r="H344" s="1" t="s">
        <v>894</v>
      </c>
      <c r="I344" s="1" t="s">
        <v>893</v>
      </c>
    </row>
    <row r="345" spans="1:9" x14ac:dyDescent="0.2">
      <c r="A345" s="1" t="s">
        <v>890</v>
      </c>
      <c r="B345" s="1" t="s">
        <v>889</v>
      </c>
      <c r="C345" s="1" t="str">
        <f>CONCATENATE(Таблица_Таблица1[[#This Row],[Клас]],"-",Таблица_Таблица1[[#This Row],[Назва класу]])</f>
        <v>46.32 -Оптова торгівля м'ясом і м'ясними продуктами </v>
      </c>
      <c r="D345" s="1" t="s">
        <v>948</v>
      </c>
      <c r="E345" s="1" t="s">
        <v>947</v>
      </c>
      <c r="F345" s="2" t="s">
        <v>926</v>
      </c>
      <c r="G345" s="1" t="s">
        <v>925</v>
      </c>
      <c r="H345" s="1" t="s">
        <v>894</v>
      </c>
      <c r="I345" s="1" t="s">
        <v>893</v>
      </c>
    </row>
    <row r="346" spans="1:9" x14ac:dyDescent="0.2">
      <c r="A346" s="1" t="s">
        <v>888</v>
      </c>
      <c r="B346" s="1" t="s">
        <v>887</v>
      </c>
      <c r="C346" s="1" t="str">
        <f>CONCATENATE(Таблица_Таблица1[[#This Row],[Клас]],"-",Таблица_Таблица1[[#This Row],[Назва класу]])</f>
        <v>46.33 -Оптова торгівля молочними продуктами, яйцями, харчовими оліями та жирами </v>
      </c>
      <c r="D346" s="1" t="s">
        <v>948</v>
      </c>
      <c r="E346" s="1" t="s">
        <v>947</v>
      </c>
      <c r="F346" s="2" t="s">
        <v>926</v>
      </c>
      <c r="G346" s="1" t="s">
        <v>925</v>
      </c>
      <c r="H346" s="1" t="s">
        <v>894</v>
      </c>
      <c r="I346" s="1" t="s">
        <v>893</v>
      </c>
    </row>
    <row r="347" spans="1:9" x14ac:dyDescent="0.2">
      <c r="A347" s="1" t="s">
        <v>886</v>
      </c>
      <c r="B347" s="1" t="s">
        <v>885</v>
      </c>
      <c r="C347" s="1" t="str">
        <f>CONCATENATE(Таблица_Таблица1[[#This Row],[Клас]],"-",Таблица_Таблица1[[#This Row],[Назва класу]])</f>
        <v>46.34 -Оптова торгівля напоями </v>
      </c>
      <c r="D347" s="1" t="s">
        <v>948</v>
      </c>
      <c r="E347" s="1" t="s">
        <v>947</v>
      </c>
      <c r="F347" s="2" t="s">
        <v>926</v>
      </c>
      <c r="G347" s="1" t="s">
        <v>925</v>
      </c>
      <c r="H347" s="1" t="s">
        <v>894</v>
      </c>
      <c r="I347" s="1" t="s">
        <v>893</v>
      </c>
    </row>
    <row r="348" spans="1:9" x14ac:dyDescent="0.2">
      <c r="A348" s="1" t="s">
        <v>884</v>
      </c>
      <c r="B348" s="1" t="s">
        <v>883</v>
      </c>
      <c r="C348" s="1" t="str">
        <f>CONCATENATE(Таблица_Таблица1[[#This Row],[Клас]],"-",Таблица_Таблица1[[#This Row],[Назва класу]])</f>
        <v>46.35 -Оптова торгівля тютюновими виробами </v>
      </c>
      <c r="D348" s="1" t="s">
        <v>948</v>
      </c>
      <c r="E348" s="1" t="s">
        <v>947</v>
      </c>
      <c r="F348" s="2" t="s">
        <v>926</v>
      </c>
      <c r="G348" s="1" t="s">
        <v>925</v>
      </c>
      <c r="H348" s="1" t="s">
        <v>894</v>
      </c>
      <c r="I348" s="1" t="s">
        <v>893</v>
      </c>
    </row>
    <row r="349" spans="1:9" x14ac:dyDescent="0.2">
      <c r="A349" s="1" t="s">
        <v>882</v>
      </c>
      <c r="B349" s="1" t="s">
        <v>881</v>
      </c>
      <c r="C349" s="1" t="str">
        <f>CONCATENATE(Таблица_Таблица1[[#This Row],[Клас]],"-",Таблица_Таблица1[[#This Row],[Назва класу]])</f>
        <v>46.36 -Оптова торгівля цукром, шоколадом і кондитерськими виробами </v>
      </c>
      <c r="D349" s="1" t="s">
        <v>948</v>
      </c>
      <c r="E349" s="1" t="s">
        <v>947</v>
      </c>
      <c r="F349" s="2" t="s">
        <v>926</v>
      </c>
      <c r="G349" s="1" t="s">
        <v>925</v>
      </c>
      <c r="H349" s="1" t="s">
        <v>894</v>
      </c>
      <c r="I349" s="1" t="s">
        <v>893</v>
      </c>
    </row>
    <row r="350" spans="1:9" x14ac:dyDescent="0.2">
      <c r="A350" s="1" t="s">
        <v>880</v>
      </c>
      <c r="B350" s="1" t="s">
        <v>879</v>
      </c>
      <c r="C350" s="1" t="str">
        <f>CONCATENATE(Таблица_Таблица1[[#This Row],[Клас]],"-",Таблица_Таблица1[[#This Row],[Назва класу]])</f>
        <v>46.37 -Оптова торгівля кавою, чаєм, какао та прянощами </v>
      </c>
      <c r="D350" s="1" t="s">
        <v>948</v>
      </c>
      <c r="E350" s="1" t="s">
        <v>947</v>
      </c>
      <c r="F350" s="2" t="s">
        <v>926</v>
      </c>
      <c r="G350" s="1" t="s">
        <v>925</v>
      </c>
      <c r="H350" s="1" t="s">
        <v>894</v>
      </c>
      <c r="I350" s="1" t="s">
        <v>893</v>
      </c>
    </row>
    <row r="351" spans="1:9" x14ac:dyDescent="0.2">
      <c r="A351" s="1" t="s">
        <v>878</v>
      </c>
      <c r="B351" s="1" t="s">
        <v>877</v>
      </c>
      <c r="C351" s="1" t="str">
        <f>CONCATENATE(Таблица_Таблица1[[#This Row],[Клас]],"-",Таблица_Таблица1[[#This Row],[Назва класу]])</f>
        <v>46.38 -Оптова торгівля іншими продуктами харчування, у тому числі рибою, ракоподібними та молюсками </v>
      </c>
      <c r="D351" s="1" t="s">
        <v>948</v>
      </c>
      <c r="E351" s="1" t="s">
        <v>947</v>
      </c>
      <c r="F351" s="2" t="s">
        <v>926</v>
      </c>
      <c r="G351" s="1" t="s">
        <v>925</v>
      </c>
      <c r="H351" s="1" t="s">
        <v>894</v>
      </c>
      <c r="I351" s="1" t="s">
        <v>893</v>
      </c>
    </row>
    <row r="352" spans="1:9" x14ac:dyDescent="0.2">
      <c r="A352" s="1" t="s">
        <v>876</v>
      </c>
      <c r="B352" s="1" t="s">
        <v>875</v>
      </c>
      <c r="C352" s="1" t="str">
        <f>CONCATENATE(Таблица_Таблица1[[#This Row],[Клас]],"-",Таблица_Таблица1[[#This Row],[Назва класу]])</f>
        <v>46.39 -Неспеціалізована оптова торгівля продуктами харчування, напоями та тютюновими виробами </v>
      </c>
      <c r="D352" s="1" t="s">
        <v>948</v>
      </c>
      <c r="E352" s="1" t="s">
        <v>947</v>
      </c>
      <c r="F352" s="2" t="s">
        <v>926</v>
      </c>
      <c r="G352" s="1" t="s">
        <v>925</v>
      </c>
      <c r="H352" s="1" t="s">
        <v>894</v>
      </c>
      <c r="I352" s="1" t="s">
        <v>893</v>
      </c>
    </row>
    <row r="353" spans="1:9" x14ac:dyDescent="0.2">
      <c r="A353" s="1" t="s">
        <v>872</v>
      </c>
      <c r="B353" s="1" t="s">
        <v>871</v>
      </c>
      <c r="C353" s="1" t="str">
        <f>CONCATENATE(Таблица_Таблица1[[#This Row],[Клас]],"-",Таблица_Таблица1[[#This Row],[Назва класу]])</f>
        <v>46.41 -Оптова торгівля текстильними товарами </v>
      </c>
      <c r="D353" s="1" t="s">
        <v>948</v>
      </c>
      <c r="E353" s="1" t="s">
        <v>947</v>
      </c>
      <c r="F353" s="2" t="s">
        <v>926</v>
      </c>
      <c r="G353" s="1" t="s">
        <v>925</v>
      </c>
      <c r="H353" s="1" t="s">
        <v>874</v>
      </c>
      <c r="I353" s="1" t="s">
        <v>873</v>
      </c>
    </row>
    <row r="354" spans="1:9" x14ac:dyDescent="0.2">
      <c r="A354" s="1" t="s">
        <v>870</v>
      </c>
      <c r="B354" s="1" t="s">
        <v>869</v>
      </c>
      <c r="C354" s="1" t="str">
        <f>CONCATENATE(Таблица_Таблица1[[#This Row],[Клас]],"-",Таблица_Таблица1[[#This Row],[Назва класу]])</f>
        <v>46.42 -Оптова торгівля одягом і взуттям </v>
      </c>
      <c r="D354" s="1" t="s">
        <v>948</v>
      </c>
      <c r="E354" s="1" t="s">
        <v>947</v>
      </c>
      <c r="F354" s="2" t="s">
        <v>926</v>
      </c>
      <c r="G354" s="1" t="s">
        <v>925</v>
      </c>
      <c r="H354" s="1" t="s">
        <v>874</v>
      </c>
      <c r="I354" s="1" t="s">
        <v>873</v>
      </c>
    </row>
    <row r="355" spans="1:9" x14ac:dyDescent="0.2">
      <c r="A355" s="1" t="s">
        <v>868</v>
      </c>
      <c r="B355" s="1" t="s">
        <v>867</v>
      </c>
      <c r="C355" s="1" t="str">
        <f>CONCATENATE(Таблица_Таблица1[[#This Row],[Клас]],"-",Таблица_Таблица1[[#This Row],[Назва класу]])</f>
        <v>46.43 -Оптова торгівля побутовими електротоварами й електронною апаратурою побутового призначення для приймання, записування, відтворювання звуку й зображення </v>
      </c>
      <c r="D355" s="1" t="s">
        <v>948</v>
      </c>
      <c r="E355" s="1" t="s">
        <v>947</v>
      </c>
      <c r="F355" s="2" t="s">
        <v>926</v>
      </c>
      <c r="G355" s="1" t="s">
        <v>925</v>
      </c>
      <c r="H355" s="1" t="s">
        <v>874</v>
      </c>
      <c r="I355" s="1" t="s">
        <v>873</v>
      </c>
    </row>
    <row r="356" spans="1:9" x14ac:dyDescent="0.2">
      <c r="A356" s="1" t="s">
        <v>866</v>
      </c>
      <c r="B356" s="1" t="s">
        <v>865</v>
      </c>
      <c r="C356" s="1" t="str">
        <f>CONCATENATE(Таблица_Таблица1[[#This Row],[Клас]],"-",Таблица_Таблица1[[#This Row],[Назва класу]])</f>
        <v>46.44 -Оптова торгівля фарфором, скляним посудом і засобами для чищення </v>
      </c>
      <c r="D356" s="1" t="s">
        <v>948</v>
      </c>
      <c r="E356" s="1" t="s">
        <v>947</v>
      </c>
      <c r="F356" s="2" t="s">
        <v>926</v>
      </c>
      <c r="G356" s="1" t="s">
        <v>925</v>
      </c>
      <c r="H356" s="1" t="s">
        <v>874</v>
      </c>
      <c r="I356" s="1" t="s">
        <v>873</v>
      </c>
    </row>
    <row r="357" spans="1:9" x14ac:dyDescent="0.2">
      <c r="A357" s="1" t="s">
        <v>864</v>
      </c>
      <c r="B357" s="1" t="s">
        <v>863</v>
      </c>
      <c r="C357" s="1" t="str">
        <f>CONCATENATE(Таблица_Таблица1[[#This Row],[Клас]],"-",Таблица_Таблица1[[#This Row],[Назва класу]])</f>
        <v>46.45 -Оптова торгівля парфумними та косметичними товарами </v>
      </c>
      <c r="D357" s="1" t="s">
        <v>948</v>
      </c>
      <c r="E357" s="1" t="s">
        <v>947</v>
      </c>
      <c r="F357" s="2" t="s">
        <v>926</v>
      </c>
      <c r="G357" s="1" t="s">
        <v>925</v>
      </c>
      <c r="H357" s="1" t="s">
        <v>874</v>
      </c>
      <c r="I357" s="1" t="s">
        <v>873</v>
      </c>
    </row>
    <row r="358" spans="1:9" x14ac:dyDescent="0.2">
      <c r="A358" s="1" t="s">
        <v>862</v>
      </c>
      <c r="B358" s="1" t="s">
        <v>861</v>
      </c>
      <c r="C358" s="1" t="str">
        <f>CONCATENATE(Таблица_Таблица1[[#This Row],[Клас]],"-",Таблица_Таблица1[[#This Row],[Назва класу]])</f>
        <v>46.46 -Оптова торгівля фармацевтичними товарами </v>
      </c>
      <c r="D358" s="1" t="s">
        <v>948</v>
      </c>
      <c r="E358" s="1" t="s">
        <v>947</v>
      </c>
      <c r="F358" s="2" t="s">
        <v>926</v>
      </c>
      <c r="G358" s="1" t="s">
        <v>925</v>
      </c>
      <c r="H358" s="1" t="s">
        <v>874</v>
      </c>
      <c r="I358" s="1" t="s">
        <v>873</v>
      </c>
    </row>
    <row r="359" spans="1:9" x14ac:dyDescent="0.2">
      <c r="A359" s="1" t="s">
        <v>860</v>
      </c>
      <c r="B359" s="1" t="s">
        <v>859</v>
      </c>
      <c r="C359" s="1" t="str">
        <f>CONCATENATE(Таблица_Таблица1[[#This Row],[Клас]],"-",Таблица_Таблица1[[#This Row],[Назва класу]])</f>
        <v>46.47 -Оптова торгівля меблями, килимами й освітлювальним приладдям </v>
      </c>
      <c r="D359" s="1" t="s">
        <v>948</v>
      </c>
      <c r="E359" s="1" t="s">
        <v>947</v>
      </c>
      <c r="F359" s="2" t="s">
        <v>926</v>
      </c>
      <c r="G359" s="1" t="s">
        <v>925</v>
      </c>
      <c r="H359" s="1" t="s">
        <v>874</v>
      </c>
      <c r="I359" s="1" t="s">
        <v>873</v>
      </c>
    </row>
    <row r="360" spans="1:9" x14ac:dyDescent="0.2">
      <c r="A360" s="1" t="s">
        <v>858</v>
      </c>
      <c r="B360" s="1" t="s">
        <v>857</v>
      </c>
      <c r="C360" s="1" t="str">
        <f>CONCATENATE(Таблица_Таблица1[[#This Row],[Клас]],"-",Таблица_Таблица1[[#This Row],[Назва класу]])</f>
        <v>46.48 -Оптова торгівля годинниками та ювелірними виробами </v>
      </c>
      <c r="D360" s="1" t="s">
        <v>948</v>
      </c>
      <c r="E360" s="1" t="s">
        <v>947</v>
      </c>
      <c r="F360" s="2" t="s">
        <v>926</v>
      </c>
      <c r="G360" s="1" t="s">
        <v>925</v>
      </c>
      <c r="H360" s="1" t="s">
        <v>874</v>
      </c>
      <c r="I360" s="1" t="s">
        <v>873</v>
      </c>
    </row>
    <row r="361" spans="1:9" x14ac:dyDescent="0.2">
      <c r="A361" s="1" t="s">
        <v>856</v>
      </c>
      <c r="B361" s="1" t="s">
        <v>855</v>
      </c>
      <c r="C361" s="1" t="str">
        <f>CONCATENATE(Таблица_Таблица1[[#This Row],[Клас]],"-",Таблица_Таблица1[[#This Row],[Назва класу]])</f>
        <v>46.49 -Оптова торгівля іншими товарами господарського призначення </v>
      </c>
      <c r="D361" s="1" t="s">
        <v>948</v>
      </c>
      <c r="E361" s="1" t="s">
        <v>947</v>
      </c>
      <c r="F361" s="2" t="s">
        <v>926</v>
      </c>
      <c r="G361" s="1" t="s">
        <v>925</v>
      </c>
      <c r="H361" s="1" t="s">
        <v>874</v>
      </c>
      <c r="I361" s="1" t="s">
        <v>873</v>
      </c>
    </row>
    <row r="362" spans="1:9" x14ac:dyDescent="0.2">
      <c r="A362" s="1" t="s">
        <v>852</v>
      </c>
      <c r="B362" s="1" t="s">
        <v>851</v>
      </c>
      <c r="C362" s="1" t="str">
        <f>CONCATENATE(Таблица_Таблица1[[#This Row],[Клас]],"-",Таблица_Таблица1[[#This Row],[Назва класу]])</f>
        <v>46.51 -Оптова торгівля комп'ютерами, периферійним устаткованням і програмним забезпеченням </v>
      </c>
      <c r="D362" s="1" t="s">
        <v>948</v>
      </c>
      <c r="E362" s="1" t="s">
        <v>947</v>
      </c>
      <c r="F362" s="2" t="s">
        <v>926</v>
      </c>
      <c r="G362" s="1" t="s">
        <v>925</v>
      </c>
      <c r="H362" s="1" t="s">
        <v>854</v>
      </c>
      <c r="I362" s="1" t="s">
        <v>853</v>
      </c>
    </row>
    <row r="363" spans="1:9" x14ac:dyDescent="0.2">
      <c r="A363" s="1" t="s">
        <v>850</v>
      </c>
      <c r="B363" s="1" t="s">
        <v>849</v>
      </c>
      <c r="C363" s="1" t="str">
        <f>CONCATENATE(Таблица_Таблица1[[#This Row],[Клас]],"-",Таблица_Таблица1[[#This Row],[Назва класу]])</f>
        <v>46.52 -Оптова торгівля електронним і телекомунікаційним устаткованням, деталями до нього </v>
      </c>
      <c r="D363" s="1" t="s">
        <v>948</v>
      </c>
      <c r="E363" s="1" t="s">
        <v>947</v>
      </c>
      <c r="F363" s="2" t="s">
        <v>926</v>
      </c>
      <c r="G363" s="1" t="s">
        <v>925</v>
      </c>
      <c r="H363" s="1" t="s">
        <v>854</v>
      </c>
      <c r="I363" s="1" t="s">
        <v>853</v>
      </c>
    </row>
    <row r="364" spans="1:9" x14ac:dyDescent="0.2">
      <c r="A364" s="1" t="s">
        <v>847</v>
      </c>
      <c r="B364" s="1" t="s">
        <v>846</v>
      </c>
      <c r="C364" s="1" t="str">
        <f>CONCATENATE(Таблица_Таблица1[[#This Row],[Клас]],"-",Таблица_Таблица1[[#This Row],[Назва класу]])</f>
        <v>46.61 -Оптова торгівля сільськогосподарськими машинами й устаткованням </v>
      </c>
      <c r="D364" s="1" t="s">
        <v>948</v>
      </c>
      <c r="E364" s="1" t="s">
        <v>947</v>
      </c>
      <c r="F364" s="2" t="s">
        <v>926</v>
      </c>
      <c r="G364" s="1" t="s">
        <v>925</v>
      </c>
      <c r="H364" s="1" t="s">
        <v>848</v>
      </c>
      <c r="I364" s="1" t="s">
        <v>834</v>
      </c>
    </row>
    <row r="365" spans="1:9" x14ac:dyDescent="0.2">
      <c r="A365" s="1" t="s">
        <v>845</v>
      </c>
      <c r="B365" s="1" t="s">
        <v>844</v>
      </c>
      <c r="C365" s="1" t="str">
        <f>CONCATENATE(Таблица_Таблица1[[#This Row],[Клас]],"-",Таблица_Таблица1[[#This Row],[Назва класу]])</f>
        <v>46.62 -Оптова торгівля верстатами </v>
      </c>
      <c r="D365" s="1" t="s">
        <v>948</v>
      </c>
      <c r="E365" s="1" t="s">
        <v>947</v>
      </c>
      <c r="F365" s="2" t="s">
        <v>926</v>
      </c>
      <c r="G365" s="1" t="s">
        <v>925</v>
      </c>
      <c r="H365" s="1" t="s">
        <v>848</v>
      </c>
      <c r="I365" s="1" t="s">
        <v>834</v>
      </c>
    </row>
    <row r="366" spans="1:9" x14ac:dyDescent="0.2">
      <c r="A366" s="1" t="s">
        <v>843</v>
      </c>
      <c r="B366" s="1" t="s">
        <v>842</v>
      </c>
      <c r="C366" s="1" t="str">
        <f>CONCATENATE(Таблица_Таблица1[[#This Row],[Клас]],"-",Таблица_Таблица1[[#This Row],[Назва класу]])</f>
        <v>46.63 -Оптова торгівля машинами й устаткованням для добувної промисловості та будівництва </v>
      </c>
      <c r="D366" s="1" t="s">
        <v>948</v>
      </c>
      <c r="E366" s="1" t="s">
        <v>947</v>
      </c>
      <c r="F366" s="2" t="s">
        <v>926</v>
      </c>
      <c r="G366" s="1" t="s">
        <v>925</v>
      </c>
      <c r="H366" s="1" t="s">
        <v>848</v>
      </c>
      <c r="I366" s="1" t="s">
        <v>834</v>
      </c>
    </row>
    <row r="367" spans="1:9" x14ac:dyDescent="0.2">
      <c r="A367" s="1" t="s">
        <v>841</v>
      </c>
      <c r="B367" s="1" t="s">
        <v>840</v>
      </c>
      <c r="C367" s="1" t="str">
        <f>CONCATENATE(Таблица_Таблица1[[#This Row],[Клас]],"-",Таблица_Таблица1[[#This Row],[Назва класу]])</f>
        <v>46.64 -Оптова торгівля машинами й устаткованням для текстильного, швейного та трикотажного виробництва </v>
      </c>
      <c r="D367" s="1" t="s">
        <v>948</v>
      </c>
      <c r="E367" s="1" t="s">
        <v>947</v>
      </c>
      <c r="F367" s="2" t="s">
        <v>926</v>
      </c>
      <c r="G367" s="1" t="s">
        <v>925</v>
      </c>
      <c r="H367" s="1" t="s">
        <v>848</v>
      </c>
      <c r="I367" s="1" t="s">
        <v>834</v>
      </c>
    </row>
    <row r="368" spans="1:9" x14ac:dyDescent="0.2">
      <c r="A368" s="1" t="s">
        <v>839</v>
      </c>
      <c r="B368" s="1" t="s">
        <v>838</v>
      </c>
      <c r="C368" s="1" t="str">
        <f>CONCATENATE(Таблица_Таблица1[[#This Row],[Клас]],"-",Таблица_Таблица1[[#This Row],[Назва класу]])</f>
        <v>46.65 -Оптова торгівля офісними меблями </v>
      </c>
      <c r="D368" s="1" t="s">
        <v>948</v>
      </c>
      <c r="E368" s="1" t="s">
        <v>947</v>
      </c>
      <c r="F368" s="2" t="s">
        <v>926</v>
      </c>
      <c r="G368" s="1" t="s">
        <v>925</v>
      </c>
      <c r="H368" s="1" t="s">
        <v>848</v>
      </c>
      <c r="I368" s="1" t="s">
        <v>834</v>
      </c>
    </row>
    <row r="369" spans="1:9" x14ac:dyDescent="0.2">
      <c r="A369" s="1" t="s">
        <v>837</v>
      </c>
      <c r="B369" s="1" t="s">
        <v>836</v>
      </c>
      <c r="C369" s="1" t="str">
        <f>CONCATENATE(Таблица_Таблица1[[#This Row],[Клас]],"-",Таблица_Таблица1[[#This Row],[Назва класу]])</f>
        <v>46.66 -Оптова торгівля іншими офісними машинами й устаткованням </v>
      </c>
      <c r="D369" s="1" t="s">
        <v>948</v>
      </c>
      <c r="E369" s="1" t="s">
        <v>947</v>
      </c>
      <c r="F369" s="2" t="s">
        <v>926</v>
      </c>
      <c r="G369" s="1" t="s">
        <v>925</v>
      </c>
      <c r="H369" s="1" t="s">
        <v>848</v>
      </c>
      <c r="I369" s="1" t="s">
        <v>834</v>
      </c>
    </row>
    <row r="370" spans="1:9" x14ac:dyDescent="0.2">
      <c r="A370" s="1" t="s">
        <v>835</v>
      </c>
      <c r="B370" s="1" t="s">
        <v>834</v>
      </c>
      <c r="C370" s="1" t="str">
        <f>CONCATENATE(Таблица_Таблица1[[#This Row],[Клас]],"-",Таблица_Таблица1[[#This Row],[Назва класу]])</f>
        <v>46.69 -Оптова торгівля іншими машинами й устаткованням </v>
      </c>
      <c r="D370" s="1" t="s">
        <v>948</v>
      </c>
      <c r="E370" s="1" t="s">
        <v>947</v>
      </c>
      <c r="F370" s="2" t="s">
        <v>926</v>
      </c>
      <c r="G370" s="1" t="s">
        <v>925</v>
      </c>
      <c r="H370" s="1" t="s">
        <v>848</v>
      </c>
      <c r="I370" s="1" t="s">
        <v>834</v>
      </c>
    </row>
    <row r="371" spans="1:9" x14ac:dyDescent="0.2">
      <c r="A371" s="1" t="s">
        <v>831</v>
      </c>
      <c r="B371" s="1" t="s">
        <v>830</v>
      </c>
      <c r="C371" s="1" t="str">
        <f>CONCATENATE(Таблица_Таблица1[[#This Row],[Клас]],"-",Таблица_Таблица1[[#This Row],[Назва класу]])</f>
        <v>46.71 -Оптова торгівля твердим, рідким, газоподібним паливом і подібними продуктами </v>
      </c>
      <c r="D371" s="1" t="s">
        <v>948</v>
      </c>
      <c r="E371" s="1" t="s">
        <v>947</v>
      </c>
      <c r="F371" s="2" t="s">
        <v>926</v>
      </c>
      <c r="G371" s="1" t="s">
        <v>925</v>
      </c>
      <c r="H371" s="1" t="s">
        <v>833</v>
      </c>
      <c r="I371" s="1" t="s">
        <v>832</v>
      </c>
    </row>
    <row r="372" spans="1:9" x14ac:dyDescent="0.2">
      <c r="A372" s="1" t="s">
        <v>829</v>
      </c>
      <c r="B372" s="1" t="s">
        <v>828</v>
      </c>
      <c r="C372" s="1" t="str">
        <f>CONCATENATE(Таблица_Таблица1[[#This Row],[Клас]],"-",Таблица_Таблица1[[#This Row],[Назва класу]])</f>
        <v>46.72 -Оптова торгівля металами та металевими рудами </v>
      </c>
      <c r="D372" s="1" t="s">
        <v>948</v>
      </c>
      <c r="E372" s="1" t="s">
        <v>947</v>
      </c>
      <c r="F372" s="2" t="s">
        <v>926</v>
      </c>
      <c r="G372" s="1" t="s">
        <v>925</v>
      </c>
      <c r="H372" s="1" t="s">
        <v>833</v>
      </c>
      <c r="I372" s="1" t="s">
        <v>832</v>
      </c>
    </row>
    <row r="373" spans="1:9" x14ac:dyDescent="0.2">
      <c r="A373" s="1" t="s">
        <v>827</v>
      </c>
      <c r="B373" s="1" t="s">
        <v>826</v>
      </c>
      <c r="C373" s="1" t="str">
        <f>CONCATENATE(Таблица_Таблица1[[#This Row],[Клас]],"-",Таблица_Таблица1[[#This Row],[Назва класу]])</f>
        <v>46.73 -Оптова торгівля деревиною, будівельними матеріалами та санітарно-технічним обладнанням </v>
      </c>
      <c r="D373" s="1" t="s">
        <v>948</v>
      </c>
      <c r="E373" s="1" t="s">
        <v>947</v>
      </c>
      <c r="F373" s="2" t="s">
        <v>926</v>
      </c>
      <c r="G373" s="1" t="s">
        <v>925</v>
      </c>
      <c r="H373" s="1" t="s">
        <v>833</v>
      </c>
      <c r="I373" s="1" t="s">
        <v>832</v>
      </c>
    </row>
    <row r="374" spans="1:9" x14ac:dyDescent="0.2">
      <c r="A374" s="1" t="s">
        <v>825</v>
      </c>
      <c r="B374" s="1" t="s">
        <v>824</v>
      </c>
      <c r="C374" s="1" t="str">
        <f>CONCATENATE(Таблица_Таблица1[[#This Row],[Клас]],"-",Таблица_Таблица1[[#This Row],[Назва класу]])</f>
        <v>46.74 -Оптова торгівля залізними виробами, водопровідним і опалювальним устаткованням і приладдям до нього </v>
      </c>
      <c r="D374" s="1" t="s">
        <v>948</v>
      </c>
      <c r="E374" s="1" t="s">
        <v>947</v>
      </c>
      <c r="F374" s="2" t="s">
        <v>926</v>
      </c>
      <c r="G374" s="1" t="s">
        <v>925</v>
      </c>
      <c r="H374" s="1" t="s">
        <v>833</v>
      </c>
      <c r="I374" s="1" t="s">
        <v>832</v>
      </c>
    </row>
    <row r="375" spans="1:9" x14ac:dyDescent="0.2">
      <c r="A375" s="1" t="s">
        <v>823</v>
      </c>
      <c r="B375" s="1" t="s">
        <v>822</v>
      </c>
      <c r="C375" s="1" t="str">
        <f>CONCATENATE(Таблица_Таблица1[[#This Row],[Клас]],"-",Таблица_Таблица1[[#This Row],[Назва класу]])</f>
        <v>46.75 -Оптова торгівля хімічними продуктами </v>
      </c>
      <c r="D375" s="1" t="s">
        <v>948</v>
      </c>
      <c r="E375" s="1" t="s">
        <v>947</v>
      </c>
      <c r="F375" s="2" t="s">
        <v>926</v>
      </c>
      <c r="G375" s="1" t="s">
        <v>925</v>
      </c>
      <c r="H375" s="1" t="s">
        <v>833</v>
      </c>
      <c r="I375" s="1" t="s">
        <v>832</v>
      </c>
    </row>
    <row r="376" spans="1:9" x14ac:dyDescent="0.2">
      <c r="A376" s="1" t="s">
        <v>821</v>
      </c>
      <c r="B376" s="1" t="s">
        <v>820</v>
      </c>
      <c r="C376" s="1" t="str">
        <f>CONCATENATE(Таблица_Таблица1[[#This Row],[Клас]],"-",Таблица_Таблица1[[#This Row],[Назва класу]])</f>
        <v>46.76 -Оптова торгівля іншими проміжними продуктами </v>
      </c>
      <c r="D376" s="1" t="s">
        <v>948</v>
      </c>
      <c r="E376" s="1" t="s">
        <v>947</v>
      </c>
      <c r="F376" s="2" t="s">
        <v>926</v>
      </c>
      <c r="G376" s="1" t="s">
        <v>925</v>
      </c>
      <c r="H376" s="1" t="s">
        <v>833</v>
      </c>
      <c r="I376" s="1" t="s">
        <v>832</v>
      </c>
    </row>
    <row r="377" spans="1:9" x14ac:dyDescent="0.2">
      <c r="A377" s="1" t="s">
        <v>819</v>
      </c>
      <c r="B377" s="1" t="s">
        <v>818</v>
      </c>
      <c r="C377" s="1" t="str">
        <f>CONCATENATE(Таблица_Таблица1[[#This Row],[Клас]],"-",Таблица_Таблица1[[#This Row],[Назва класу]])</f>
        <v>46.77 -Оптова торгівля відходами та брухтом </v>
      </c>
      <c r="D377" s="1" t="s">
        <v>948</v>
      </c>
      <c r="E377" s="1" t="s">
        <v>947</v>
      </c>
      <c r="F377" s="2" t="s">
        <v>926</v>
      </c>
      <c r="G377" s="1" t="s">
        <v>925</v>
      </c>
      <c r="H377" s="1" t="s">
        <v>833</v>
      </c>
      <c r="I377" s="1" t="s">
        <v>832</v>
      </c>
    </row>
    <row r="378" spans="1:9" x14ac:dyDescent="0.2">
      <c r="A378" s="1" t="s">
        <v>816</v>
      </c>
      <c r="B378" s="1" t="s">
        <v>815</v>
      </c>
      <c r="C378" s="1" t="str">
        <f>CONCATENATE(Таблица_Таблица1[[#This Row],[Клас]],"-",Таблица_Таблица1[[#This Row],[Назва класу]])</f>
        <v>46.90 -Неспеціалізована оптова торгівля </v>
      </c>
      <c r="D378" s="1" t="s">
        <v>948</v>
      </c>
      <c r="E378" s="1" t="s">
        <v>947</v>
      </c>
      <c r="F378" s="2" t="s">
        <v>926</v>
      </c>
      <c r="G378" s="1" t="s">
        <v>925</v>
      </c>
      <c r="H378" s="1" t="s">
        <v>817</v>
      </c>
      <c r="I378" s="1" t="s">
        <v>815</v>
      </c>
    </row>
    <row r="379" spans="1:9" x14ac:dyDescent="0.2">
      <c r="A379" s="1" t="s">
        <v>810</v>
      </c>
      <c r="B379" s="1" t="s">
        <v>809</v>
      </c>
      <c r="C379" s="1" t="str">
        <f>CONCATENATE(Таблица_Таблица1[[#This Row],[Клас]],"-",Таблица_Таблица1[[#This Row],[Назва класу]])</f>
        <v>47.11 -Роздрібна торгівля в неспеціалізованих магазинах переважно продуктами харчування, напоями та тютюновими виробами </v>
      </c>
      <c r="D379" s="1" t="s">
        <v>948</v>
      </c>
      <c r="E379" s="1" t="s">
        <v>947</v>
      </c>
      <c r="F379" s="2" t="s">
        <v>814</v>
      </c>
      <c r="G379" s="1" t="s">
        <v>813</v>
      </c>
      <c r="H379" s="1" t="s">
        <v>812</v>
      </c>
      <c r="I379" s="1" t="s">
        <v>811</v>
      </c>
    </row>
    <row r="380" spans="1:9" x14ac:dyDescent="0.2">
      <c r="A380" s="1" t="s">
        <v>808</v>
      </c>
      <c r="B380" s="1" t="s">
        <v>807</v>
      </c>
      <c r="C380" s="1" t="str">
        <f>CONCATENATE(Таблица_Таблица1[[#This Row],[Клас]],"-",Таблица_Таблица1[[#This Row],[Назва класу]])</f>
        <v>47.19 -Інші види роздрібної торгівлі в неспеціалізованих магазинах </v>
      </c>
      <c r="D380" s="1" t="s">
        <v>948</v>
      </c>
      <c r="E380" s="1" t="s">
        <v>947</v>
      </c>
      <c r="F380" s="2" t="s">
        <v>814</v>
      </c>
      <c r="G380" s="1" t="s">
        <v>813</v>
      </c>
      <c r="H380" s="1" t="s">
        <v>812</v>
      </c>
      <c r="I380" s="1" t="s">
        <v>811</v>
      </c>
    </row>
    <row r="381" spans="1:9" x14ac:dyDescent="0.2">
      <c r="A381" s="1" t="s">
        <v>804</v>
      </c>
      <c r="B381" s="1" t="s">
        <v>803</v>
      </c>
      <c r="C381" s="1" t="str">
        <f>CONCATENATE(Таблица_Таблица1[[#This Row],[Клас]],"-",Таблица_Таблица1[[#This Row],[Назва класу]])</f>
        <v>47.21 -Роздрібна торгівля фруктами й овочами в спеціалізованих магазинах </v>
      </c>
      <c r="D381" s="1" t="s">
        <v>948</v>
      </c>
      <c r="E381" s="1" t="s">
        <v>947</v>
      </c>
      <c r="F381" s="2" t="s">
        <v>814</v>
      </c>
      <c r="G381" s="1" t="s">
        <v>813</v>
      </c>
      <c r="H381" s="1" t="s">
        <v>806</v>
      </c>
      <c r="I381" s="1" t="s">
        <v>805</v>
      </c>
    </row>
    <row r="382" spans="1:9" x14ac:dyDescent="0.2">
      <c r="A382" s="1" t="s">
        <v>802</v>
      </c>
      <c r="B382" s="1" t="s">
        <v>801</v>
      </c>
      <c r="C382" s="1" t="str">
        <f>CONCATENATE(Таблица_Таблица1[[#This Row],[Клас]],"-",Таблица_Таблица1[[#This Row],[Назва класу]])</f>
        <v>47.22 -Роздрібна торгівля м'ясом і м'ясними продуктами в спеціалізованих магазинах </v>
      </c>
      <c r="D382" s="1" t="s">
        <v>948</v>
      </c>
      <c r="E382" s="1" t="s">
        <v>947</v>
      </c>
      <c r="F382" s="2" t="s">
        <v>814</v>
      </c>
      <c r="G382" s="1" t="s">
        <v>813</v>
      </c>
      <c r="H382" s="1" t="s">
        <v>806</v>
      </c>
      <c r="I382" s="1" t="s">
        <v>805</v>
      </c>
    </row>
    <row r="383" spans="1:9" x14ac:dyDescent="0.2">
      <c r="A383" s="1" t="s">
        <v>800</v>
      </c>
      <c r="B383" s="1" t="s">
        <v>799</v>
      </c>
      <c r="C383" s="1" t="str">
        <f>CONCATENATE(Таблица_Таблица1[[#This Row],[Клас]],"-",Таблица_Таблица1[[#This Row],[Назва класу]])</f>
        <v>47.23 -Роздрібна торгівля рибою, ракоподібними та молюсками в спеціалізованих магазинах </v>
      </c>
      <c r="D383" s="1" t="s">
        <v>948</v>
      </c>
      <c r="E383" s="1" t="s">
        <v>947</v>
      </c>
      <c r="F383" s="2" t="s">
        <v>814</v>
      </c>
      <c r="G383" s="1" t="s">
        <v>813</v>
      </c>
      <c r="H383" s="1" t="s">
        <v>806</v>
      </c>
      <c r="I383" s="1" t="s">
        <v>805</v>
      </c>
    </row>
    <row r="384" spans="1:9" x14ac:dyDescent="0.2">
      <c r="A384" s="1" t="s">
        <v>798</v>
      </c>
      <c r="B384" s="1" t="s">
        <v>797</v>
      </c>
      <c r="C384" s="1" t="str">
        <f>CONCATENATE(Таблица_Таблица1[[#This Row],[Клас]],"-",Таблица_Таблица1[[#This Row],[Назва класу]])</f>
        <v>47.24 -Роздрібна торгівля хлібобулочними виробами, борошняними та цукровими кондитерськими виробами в спеціалізованих магазинах </v>
      </c>
      <c r="D384" s="1" t="s">
        <v>948</v>
      </c>
      <c r="E384" s="1" t="s">
        <v>947</v>
      </c>
      <c r="F384" s="2" t="s">
        <v>814</v>
      </c>
      <c r="G384" s="1" t="s">
        <v>813</v>
      </c>
      <c r="H384" s="1" t="s">
        <v>806</v>
      </c>
      <c r="I384" s="1" t="s">
        <v>805</v>
      </c>
    </row>
    <row r="385" spans="1:9" x14ac:dyDescent="0.2">
      <c r="A385" s="1" t="s">
        <v>796</v>
      </c>
      <c r="B385" s="1" t="s">
        <v>795</v>
      </c>
      <c r="C385" s="1" t="str">
        <f>CONCATENATE(Таблица_Таблица1[[#This Row],[Клас]],"-",Таблица_Таблица1[[#This Row],[Назва класу]])</f>
        <v>47.25 -Роздрібна торгівля напоями в спеціалізованих магазинах </v>
      </c>
      <c r="D385" s="1" t="s">
        <v>948</v>
      </c>
      <c r="E385" s="1" t="s">
        <v>947</v>
      </c>
      <c r="F385" s="2" t="s">
        <v>814</v>
      </c>
      <c r="G385" s="1" t="s">
        <v>813</v>
      </c>
      <c r="H385" s="1" t="s">
        <v>806</v>
      </c>
      <c r="I385" s="1" t="s">
        <v>805</v>
      </c>
    </row>
    <row r="386" spans="1:9" x14ac:dyDescent="0.2">
      <c r="A386" s="1" t="s">
        <v>794</v>
      </c>
      <c r="B386" s="1" t="s">
        <v>793</v>
      </c>
      <c r="C386" s="1" t="str">
        <f>CONCATENATE(Таблица_Таблица1[[#This Row],[Клас]],"-",Таблица_Таблица1[[#This Row],[Назва класу]])</f>
        <v>47.26 -Роздрібна торгівля тютюновими виробами в спеціалізованих магазинах </v>
      </c>
      <c r="D386" s="1" t="s">
        <v>948</v>
      </c>
      <c r="E386" s="1" t="s">
        <v>947</v>
      </c>
      <c r="F386" s="2" t="s">
        <v>814</v>
      </c>
      <c r="G386" s="1" t="s">
        <v>813</v>
      </c>
      <c r="H386" s="1" t="s">
        <v>806</v>
      </c>
      <c r="I386" s="1" t="s">
        <v>805</v>
      </c>
    </row>
    <row r="387" spans="1:9" x14ac:dyDescent="0.2">
      <c r="A387" s="1" t="s">
        <v>792</v>
      </c>
      <c r="B387" s="1" t="s">
        <v>791</v>
      </c>
      <c r="C387" s="1" t="str">
        <f>CONCATENATE(Таблица_Таблица1[[#This Row],[Клас]],"-",Таблица_Таблица1[[#This Row],[Назва класу]])</f>
        <v>47.29 -Роздрібна торгівля іншими продуктами харчування в спеціалізованих магазинах </v>
      </c>
      <c r="D387" s="1" t="s">
        <v>948</v>
      </c>
      <c r="E387" s="1" t="s">
        <v>947</v>
      </c>
      <c r="F387" s="2" t="s">
        <v>814</v>
      </c>
      <c r="G387" s="1" t="s">
        <v>813</v>
      </c>
      <c r="H387" s="1" t="s">
        <v>806</v>
      </c>
      <c r="I387" s="1" t="s">
        <v>805</v>
      </c>
    </row>
    <row r="388" spans="1:9" x14ac:dyDescent="0.2">
      <c r="A388" s="1" t="s">
        <v>789</v>
      </c>
      <c r="B388" s="1" t="s">
        <v>788</v>
      </c>
      <c r="C388" s="1" t="str">
        <f>CONCATENATE(Таблица_Таблица1[[#This Row],[Клас]],"-",Таблица_Таблица1[[#This Row],[Назва класу]])</f>
        <v>47.30 -Роздрібна торгівля пальним </v>
      </c>
      <c r="D388" s="1" t="s">
        <v>948</v>
      </c>
      <c r="E388" s="1" t="s">
        <v>947</v>
      </c>
      <c r="F388" s="2" t="s">
        <v>814</v>
      </c>
      <c r="G388" s="1" t="s">
        <v>813</v>
      </c>
      <c r="H388" s="1" t="s">
        <v>790</v>
      </c>
      <c r="I388" s="1" t="s">
        <v>788</v>
      </c>
    </row>
    <row r="389" spans="1:9" x14ac:dyDescent="0.2">
      <c r="A389" s="1" t="s">
        <v>785</v>
      </c>
      <c r="B389" s="1" t="s">
        <v>784</v>
      </c>
      <c r="C389" s="1" t="str">
        <f>CONCATENATE(Таблица_Таблица1[[#This Row],[Клас]],"-",Таблица_Таблица1[[#This Row],[Назва класу]])</f>
        <v>47.41 -Роздрібна торгівля комп'ютерами, периферійним устаткованням і програмним забезпеченням у спеціалізованих магазинах </v>
      </c>
      <c r="D389" s="1" t="s">
        <v>948</v>
      </c>
      <c r="E389" s="1" t="s">
        <v>947</v>
      </c>
      <c r="F389" s="2" t="s">
        <v>814</v>
      </c>
      <c r="G389" s="1" t="s">
        <v>813</v>
      </c>
      <c r="H389" s="1" t="s">
        <v>787</v>
      </c>
      <c r="I389" s="1" t="s">
        <v>786</v>
      </c>
    </row>
    <row r="390" spans="1:9" x14ac:dyDescent="0.2">
      <c r="A390" s="1" t="s">
        <v>783</v>
      </c>
      <c r="B390" s="1" t="s">
        <v>782</v>
      </c>
      <c r="C390" s="1" t="str">
        <f>CONCATENATE(Таблица_Таблица1[[#This Row],[Клас]],"-",Таблица_Таблица1[[#This Row],[Назва класу]])</f>
        <v>47.42 -Роздрібна торгівля телекомунікаційним устаткованням у спеціалізованих магазинах </v>
      </c>
      <c r="D390" s="1" t="s">
        <v>948</v>
      </c>
      <c r="E390" s="1" t="s">
        <v>947</v>
      </c>
      <c r="F390" s="2" t="s">
        <v>814</v>
      </c>
      <c r="G390" s="1" t="s">
        <v>813</v>
      </c>
      <c r="H390" s="1" t="s">
        <v>787</v>
      </c>
      <c r="I390" s="1" t="s">
        <v>786</v>
      </c>
    </row>
    <row r="391" spans="1:9" x14ac:dyDescent="0.2">
      <c r="A391" s="1" t="s">
        <v>781</v>
      </c>
      <c r="B391" s="1" t="s">
        <v>780</v>
      </c>
      <c r="C391" s="1" t="str">
        <f>CONCATENATE(Таблица_Таблица1[[#This Row],[Клас]],"-",Таблица_Таблица1[[#This Row],[Назва класу]])</f>
        <v>47.43 -Роздрібна торгівля в спеціалізованих магазинах електронною апаратурою побутового призначення для приймання, запису, відтворення звуку й зображення </v>
      </c>
      <c r="D391" s="1" t="s">
        <v>948</v>
      </c>
      <c r="E391" s="1" t="s">
        <v>947</v>
      </c>
      <c r="F391" s="2" t="s">
        <v>814</v>
      </c>
      <c r="G391" s="1" t="s">
        <v>813</v>
      </c>
      <c r="H391" s="1" t="s">
        <v>787</v>
      </c>
      <c r="I391" s="1" t="s">
        <v>786</v>
      </c>
    </row>
    <row r="392" spans="1:9" x14ac:dyDescent="0.2">
      <c r="A392" s="1" t="s">
        <v>777</v>
      </c>
      <c r="B392" s="1" t="s">
        <v>776</v>
      </c>
      <c r="C392" s="1" t="str">
        <f>CONCATENATE(Таблица_Таблица1[[#This Row],[Клас]],"-",Таблица_Таблица1[[#This Row],[Назва класу]])</f>
        <v>47.51 -Роздрібна торгівля текстильними товарами в спеціалізованих магазинах </v>
      </c>
      <c r="D392" s="1" t="s">
        <v>948</v>
      </c>
      <c r="E392" s="1" t="s">
        <v>947</v>
      </c>
      <c r="F392" s="2" t="s">
        <v>814</v>
      </c>
      <c r="G392" s="1" t="s">
        <v>813</v>
      </c>
      <c r="H392" s="1" t="s">
        <v>779</v>
      </c>
      <c r="I392" s="1" t="s">
        <v>778</v>
      </c>
    </row>
    <row r="393" spans="1:9" x14ac:dyDescent="0.2">
      <c r="A393" s="1" t="s">
        <v>775</v>
      </c>
      <c r="B393" s="1" t="s">
        <v>774</v>
      </c>
      <c r="C393" s="1" t="str">
        <f>CONCATENATE(Таблица_Таблица1[[#This Row],[Клас]],"-",Таблица_Таблица1[[#This Row],[Назва класу]])</f>
        <v>47.52 -Роздрібна торгівля залізними виробами, будівельними матеріалами та санітарно-технічними виробами в спеціалізованих магазинах </v>
      </c>
      <c r="D393" s="1" t="s">
        <v>948</v>
      </c>
      <c r="E393" s="1" t="s">
        <v>947</v>
      </c>
      <c r="F393" s="2" t="s">
        <v>814</v>
      </c>
      <c r="G393" s="1" t="s">
        <v>813</v>
      </c>
      <c r="H393" s="1" t="s">
        <v>779</v>
      </c>
      <c r="I393" s="1" t="s">
        <v>778</v>
      </c>
    </row>
    <row r="394" spans="1:9" x14ac:dyDescent="0.2">
      <c r="A394" s="1" t="s">
        <v>773</v>
      </c>
      <c r="B394" s="1" t="s">
        <v>772</v>
      </c>
      <c r="C394" s="1" t="str">
        <f>CONCATENATE(Таблица_Таблица1[[#This Row],[Клас]],"-",Таблица_Таблица1[[#This Row],[Назва класу]])</f>
        <v>47.53 -Роздрібна торгівля килимами, килимовими виробами, покриттям для стін і підлоги в спеціалізованих магазинах </v>
      </c>
      <c r="D394" s="1" t="s">
        <v>948</v>
      </c>
      <c r="E394" s="1" t="s">
        <v>947</v>
      </c>
      <c r="F394" s="2" t="s">
        <v>814</v>
      </c>
      <c r="G394" s="1" t="s">
        <v>813</v>
      </c>
      <c r="H394" s="1" t="s">
        <v>779</v>
      </c>
      <c r="I394" s="1" t="s">
        <v>778</v>
      </c>
    </row>
    <row r="395" spans="1:9" x14ac:dyDescent="0.2">
      <c r="A395" s="1" t="s">
        <v>771</v>
      </c>
      <c r="B395" s="1" t="s">
        <v>770</v>
      </c>
      <c r="C395" s="1" t="str">
        <f>CONCATENATE(Таблица_Таблица1[[#This Row],[Клас]],"-",Таблица_Таблица1[[#This Row],[Назва класу]])</f>
        <v>47.54 -Роздрібна торгівля побутовими електротоварами в спеціалізованих магазинах </v>
      </c>
      <c r="D395" s="1" t="s">
        <v>948</v>
      </c>
      <c r="E395" s="1" t="s">
        <v>947</v>
      </c>
      <c r="F395" s="2" t="s">
        <v>814</v>
      </c>
      <c r="G395" s="1" t="s">
        <v>813</v>
      </c>
      <c r="H395" s="1" t="s">
        <v>779</v>
      </c>
      <c r="I395" s="1" t="s">
        <v>778</v>
      </c>
    </row>
    <row r="396" spans="1:9" x14ac:dyDescent="0.2">
      <c r="A396" s="1" t="s">
        <v>769</v>
      </c>
      <c r="B396" s="1" t="s">
        <v>768</v>
      </c>
      <c r="C396" s="1" t="str">
        <f>CONCATENATE(Таблица_Таблица1[[#This Row],[Клас]],"-",Таблица_Таблица1[[#This Row],[Назва класу]])</f>
        <v>47.59 -Роздрібна торгівля меблями, освітлювальним приладдям та іншими товарами для дому в спеціалізованих магазинах </v>
      </c>
      <c r="D396" s="1" t="s">
        <v>948</v>
      </c>
      <c r="E396" s="1" t="s">
        <v>947</v>
      </c>
      <c r="F396" s="2" t="s">
        <v>814</v>
      </c>
      <c r="G396" s="1" t="s">
        <v>813</v>
      </c>
      <c r="H396" s="1" t="s">
        <v>779</v>
      </c>
      <c r="I396" s="1" t="s">
        <v>778</v>
      </c>
    </row>
    <row r="397" spans="1:9" x14ac:dyDescent="0.2">
      <c r="A397" s="1" t="s">
        <v>765</v>
      </c>
      <c r="B397" s="1" t="s">
        <v>764</v>
      </c>
      <c r="C397" s="1" t="str">
        <f>CONCATENATE(Таблица_Таблица1[[#This Row],[Клас]],"-",Таблица_Таблица1[[#This Row],[Назва класу]])</f>
        <v>47.61 -Роздрібна торгівля книгами в спеціалізованих магазинах </v>
      </c>
      <c r="D397" s="1" t="s">
        <v>948</v>
      </c>
      <c r="E397" s="1" t="s">
        <v>947</v>
      </c>
      <c r="F397" s="2" t="s">
        <v>814</v>
      </c>
      <c r="G397" s="1" t="s">
        <v>813</v>
      </c>
      <c r="H397" s="1" t="s">
        <v>767</v>
      </c>
      <c r="I397" s="1" t="s">
        <v>766</v>
      </c>
    </row>
    <row r="398" spans="1:9" x14ac:dyDescent="0.2">
      <c r="A398" s="1" t="s">
        <v>763</v>
      </c>
      <c r="B398" s="1" t="s">
        <v>762</v>
      </c>
      <c r="C398" s="1" t="str">
        <f>CONCATENATE(Таблица_Таблица1[[#This Row],[Клас]],"-",Таблица_Таблица1[[#This Row],[Назва класу]])</f>
        <v>47.62 -Роздрібна торгівля газетами та канцелярськими товарами в спеціалізованих магазинах </v>
      </c>
      <c r="D398" s="1" t="s">
        <v>948</v>
      </c>
      <c r="E398" s="1" t="s">
        <v>947</v>
      </c>
      <c r="F398" s="2" t="s">
        <v>814</v>
      </c>
      <c r="G398" s="1" t="s">
        <v>813</v>
      </c>
      <c r="H398" s="1" t="s">
        <v>767</v>
      </c>
      <c r="I398" s="1" t="s">
        <v>766</v>
      </c>
    </row>
    <row r="399" spans="1:9" x14ac:dyDescent="0.2">
      <c r="A399" s="1" t="s">
        <v>761</v>
      </c>
      <c r="B399" s="1" t="s">
        <v>760</v>
      </c>
      <c r="C399" s="1" t="str">
        <f>CONCATENATE(Таблица_Таблица1[[#This Row],[Клас]],"-",Таблица_Таблица1[[#This Row],[Назва класу]])</f>
        <v>47.63 -Роздрібна торгівля аудіо- та відеозаписами в спеціалізованих магазинах </v>
      </c>
      <c r="D399" s="1" t="s">
        <v>948</v>
      </c>
      <c r="E399" s="1" t="s">
        <v>947</v>
      </c>
      <c r="F399" s="2" t="s">
        <v>814</v>
      </c>
      <c r="G399" s="1" t="s">
        <v>813</v>
      </c>
      <c r="H399" s="1" t="s">
        <v>767</v>
      </c>
      <c r="I399" s="1" t="s">
        <v>766</v>
      </c>
    </row>
    <row r="400" spans="1:9" x14ac:dyDescent="0.2">
      <c r="A400" s="1" t="s">
        <v>759</v>
      </c>
      <c r="B400" s="1" t="s">
        <v>758</v>
      </c>
      <c r="C400" s="1" t="str">
        <f>CONCATENATE(Таблица_Таблица1[[#This Row],[Клас]],"-",Таблица_Таблица1[[#This Row],[Назва класу]])</f>
        <v>47.64 -Роздрібна торгівля спортивним інвентарем у спеціалізованих магазинах </v>
      </c>
      <c r="D400" s="1" t="s">
        <v>948</v>
      </c>
      <c r="E400" s="1" t="s">
        <v>947</v>
      </c>
      <c r="F400" s="2" t="s">
        <v>814</v>
      </c>
      <c r="G400" s="1" t="s">
        <v>813</v>
      </c>
      <c r="H400" s="1" t="s">
        <v>767</v>
      </c>
      <c r="I400" s="1" t="s">
        <v>766</v>
      </c>
    </row>
    <row r="401" spans="1:9" x14ac:dyDescent="0.2">
      <c r="A401" s="1" t="s">
        <v>757</v>
      </c>
      <c r="B401" s="1" t="s">
        <v>756</v>
      </c>
      <c r="C401" s="1" t="str">
        <f>CONCATENATE(Таблица_Таблица1[[#This Row],[Клас]],"-",Таблица_Таблица1[[#This Row],[Назва класу]])</f>
        <v>47.65 -Роздрібна торгівля іграми та іграшками в спеціалізованих магазинах </v>
      </c>
      <c r="D401" s="1" t="s">
        <v>948</v>
      </c>
      <c r="E401" s="1" t="s">
        <v>947</v>
      </c>
      <c r="F401" s="2" t="s">
        <v>814</v>
      </c>
      <c r="G401" s="1" t="s">
        <v>813</v>
      </c>
      <c r="H401" s="1" t="s">
        <v>767</v>
      </c>
      <c r="I401" s="1" t="s">
        <v>766</v>
      </c>
    </row>
    <row r="402" spans="1:9" x14ac:dyDescent="0.2">
      <c r="A402" s="1" t="s">
        <v>753</v>
      </c>
      <c r="B402" s="1" t="s">
        <v>752</v>
      </c>
      <c r="C402" s="1" t="str">
        <f>CONCATENATE(Таблица_Таблица1[[#This Row],[Клас]],"-",Таблица_Таблица1[[#This Row],[Назва класу]])</f>
        <v>47.71 -Роздрібна торгівля одягом у спеціалізованих магазинах </v>
      </c>
      <c r="D402" s="1" t="s">
        <v>948</v>
      </c>
      <c r="E402" s="1" t="s">
        <v>947</v>
      </c>
      <c r="F402" s="2" t="s">
        <v>814</v>
      </c>
      <c r="G402" s="1" t="s">
        <v>813</v>
      </c>
      <c r="H402" s="1" t="s">
        <v>755</v>
      </c>
      <c r="I402" s="1" t="s">
        <v>754</v>
      </c>
    </row>
    <row r="403" spans="1:9" x14ac:dyDescent="0.2">
      <c r="A403" s="1" t="s">
        <v>751</v>
      </c>
      <c r="B403" s="1" t="s">
        <v>750</v>
      </c>
      <c r="C403" s="1" t="str">
        <f>CONCATENATE(Таблица_Таблица1[[#This Row],[Клас]],"-",Таблица_Таблица1[[#This Row],[Назва класу]])</f>
        <v>47.72 -Роздрібна торгівля взуттям і шкіряними виробами в спеціалізованих магазинах </v>
      </c>
      <c r="D403" s="1" t="s">
        <v>948</v>
      </c>
      <c r="E403" s="1" t="s">
        <v>947</v>
      </c>
      <c r="F403" s="2" t="s">
        <v>814</v>
      </c>
      <c r="G403" s="1" t="s">
        <v>813</v>
      </c>
      <c r="H403" s="1" t="s">
        <v>755</v>
      </c>
      <c r="I403" s="1" t="s">
        <v>754</v>
      </c>
    </row>
    <row r="404" spans="1:9" x14ac:dyDescent="0.2">
      <c r="A404" s="1" t="s">
        <v>749</v>
      </c>
      <c r="B404" s="1" t="s">
        <v>748</v>
      </c>
      <c r="C404" s="1" t="str">
        <f>CONCATENATE(Таблица_Таблица1[[#This Row],[Клас]],"-",Таблица_Таблица1[[#This Row],[Назва класу]])</f>
        <v>47.73 -Роздрібна торгівля фармацевтичними товарами в спеціалізованих магазинах </v>
      </c>
      <c r="D404" s="1" t="s">
        <v>948</v>
      </c>
      <c r="E404" s="1" t="s">
        <v>947</v>
      </c>
      <c r="F404" s="2" t="s">
        <v>814</v>
      </c>
      <c r="G404" s="1" t="s">
        <v>813</v>
      </c>
      <c r="H404" s="1" t="s">
        <v>755</v>
      </c>
      <c r="I404" s="1" t="s">
        <v>754</v>
      </c>
    </row>
    <row r="405" spans="1:9" x14ac:dyDescent="0.2">
      <c r="A405" s="1" t="s">
        <v>747</v>
      </c>
      <c r="B405" s="1" t="s">
        <v>746</v>
      </c>
      <c r="C405" s="1" t="str">
        <f>CONCATENATE(Таблица_Таблица1[[#This Row],[Клас]],"-",Таблица_Таблица1[[#This Row],[Назва класу]])</f>
        <v>47.74 -Роздрібна торгівля медичними й ортопедичними товарами в спеціалізованих магазинах </v>
      </c>
      <c r="D405" s="1" t="s">
        <v>948</v>
      </c>
      <c r="E405" s="1" t="s">
        <v>947</v>
      </c>
      <c r="F405" s="2" t="s">
        <v>814</v>
      </c>
      <c r="G405" s="1" t="s">
        <v>813</v>
      </c>
      <c r="H405" s="1" t="s">
        <v>755</v>
      </c>
      <c r="I405" s="1" t="s">
        <v>754</v>
      </c>
    </row>
    <row r="406" spans="1:9" x14ac:dyDescent="0.2">
      <c r="A406" s="1" t="s">
        <v>745</v>
      </c>
      <c r="B406" s="1" t="s">
        <v>744</v>
      </c>
      <c r="C406" s="1" t="str">
        <f>CONCATENATE(Таблица_Таблица1[[#This Row],[Клас]],"-",Таблица_Таблица1[[#This Row],[Назва класу]])</f>
        <v>47.75 -Роздрібна торгівля косметичними товарами та туалетними приналежностями в спеціалізованих магазинах </v>
      </c>
      <c r="D406" s="1" t="s">
        <v>948</v>
      </c>
      <c r="E406" s="1" t="s">
        <v>947</v>
      </c>
      <c r="F406" s="2" t="s">
        <v>814</v>
      </c>
      <c r="G406" s="1" t="s">
        <v>813</v>
      </c>
      <c r="H406" s="1" t="s">
        <v>755</v>
      </c>
      <c r="I406" s="1" t="s">
        <v>754</v>
      </c>
    </row>
    <row r="407" spans="1:9" x14ac:dyDescent="0.2">
      <c r="A407" s="1" t="s">
        <v>743</v>
      </c>
      <c r="B407" s="1" t="s">
        <v>742</v>
      </c>
      <c r="C407" s="1" t="str">
        <f>CONCATENATE(Таблица_Таблица1[[#This Row],[Клас]],"-",Таблица_Таблица1[[#This Row],[Назва класу]])</f>
        <v>47.76 -Роздрібна торгівля квітами, рослинами, насінням, добривами, домашніми тваринами та кормами для них у спеціалізованих магазинах </v>
      </c>
      <c r="D407" s="1" t="s">
        <v>948</v>
      </c>
      <c r="E407" s="1" t="s">
        <v>947</v>
      </c>
      <c r="F407" s="2" t="s">
        <v>814</v>
      </c>
      <c r="G407" s="1" t="s">
        <v>813</v>
      </c>
      <c r="H407" s="1" t="s">
        <v>755</v>
      </c>
      <c r="I407" s="1" t="s">
        <v>754</v>
      </c>
    </row>
    <row r="408" spans="1:9" x14ac:dyDescent="0.2">
      <c r="A408" s="1" t="s">
        <v>741</v>
      </c>
      <c r="B408" s="1" t="s">
        <v>740</v>
      </c>
      <c r="C408" s="1" t="str">
        <f>CONCATENATE(Таблица_Таблица1[[#This Row],[Клас]],"-",Таблица_Таблица1[[#This Row],[Назва класу]])</f>
        <v>47.77 -Роздрібна торгівля годинниками та ювелірними виробами в спеціалізованих магазинах </v>
      </c>
      <c r="D408" s="1" t="s">
        <v>948</v>
      </c>
      <c r="E408" s="1" t="s">
        <v>947</v>
      </c>
      <c r="F408" s="2" t="s">
        <v>814</v>
      </c>
      <c r="G408" s="1" t="s">
        <v>813</v>
      </c>
      <c r="H408" s="1" t="s">
        <v>755</v>
      </c>
      <c r="I408" s="1" t="s">
        <v>754</v>
      </c>
    </row>
    <row r="409" spans="1:9" x14ac:dyDescent="0.2">
      <c r="A409" s="1" t="s">
        <v>739</v>
      </c>
      <c r="B409" s="1" t="s">
        <v>738</v>
      </c>
      <c r="C409" s="1" t="str">
        <f>CONCATENATE(Таблица_Таблица1[[#This Row],[Клас]],"-",Таблица_Таблица1[[#This Row],[Назва класу]])</f>
        <v>47.78 -Роздрібна торгівля іншими невживаними товарами в спеціалізованих магазинах </v>
      </c>
      <c r="D409" s="1" t="s">
        <v>948</v>
      </c>
      <c r="E409" s="1" t="s">
        <v>947</v>
      </c>
      <c r="F409" s="2" t="s">
        <v>814</v>
      </c>
      <c r="G409" s="1" t="s">
        <v>813</v>
      </c>
      <c r="H409" s="1" t="s">
        <v>755</v>
      </c>
      <c r="I409" s="1" t="s">
        <v>754</v>
      </c>
    </row>
    <row r="410" spans="1:9" x14ac:dyDescent="0.2">
      <c r="A410" s="1" t="s">
        <v>737</v>
      </c>
      <c r="B410" s="1" t="s">
        <v>736</v>
      </c>
      <c r="C410" s="1" t="str">
        <f>CONCATENATE(Таблица_Таблица1[[#This Row],[Клас]],"-",Таблица_Таблица1[[#This Row],[Назва класу]])</f>
        <v>47.79 -Роздрібна торгівля уживаними товарами в магазинах </v>
      </c>
      <c r="D410" s="1" t="s">
        <v>948</v>
      </c>
      <c r="E410" s="1" t="s">
        <v>947</v>
      </c>
      <c r="F410" s="2" t="s">
        <v>814</v>
      </c>
      <c r="G410" s="1" t="s">
        <v>813</v>
      </c>
      <c r="H410" s="1" t="s">
        <v>755</v>
      </c>
      <c r="I410" s="1" t="s">
        <v>754</v>
      </c>
    </row>
    <row r="411" spans="1:9" x14ac:dyDescent="0.2">
      <c r="A411" s="1" t="s">
        <v>733</v>
      </c>
      <c r="B411" s="1" t="s">
        <v>732</v>
      </c>
      <c r="C411" s="1" t="str">
        <f>CONCATENATE(Таблица_Таблица1[[#This Row],[Клас]],"-",Таблица_Таблица1[[#This Row],[Назва класу]])</f>
        <v>47.81 -Роздрібна торгівля з лотків і на ринках харчовими продуктами, напоями та тютюновими виробами </v>
      </c>
      <c r="D411" s="1" t="s">
        <v>948</v>
      </c>
      <c r="E411" s="1" t="s">
        <v>947</v>
      </c>
      <c r="F411" s="2" t="s">
        <v>814</v>
      </c>
      <c r="G411" s="1" t="s">
        <v>813</v>
      </c>
      <c r="H411" s="1" t="s">
        <v>735</v>
      </c>
      <c r="I411" s="1" t="s">
        <v>734</v>
      </c>
    </row>
    <row r="412" spans="1:9" x14ac:dyDescent="0.2">
      <c r="A412" s="1" t="s">
        <v>731</v>
      </c>
      <c r="B412" s="1" t="s">
        <v>730</v>
      </c>
      <c r="C412" s="1" t="str">
        <f>CONCATENATE(Таблица_Таблица1[[#This Row],[Клас]],"-",Таблица_Таблица1[[#This Row],[Назва класу]])</f>
        <v>47.82 -Роздрібна торгівля з лотків і на ринках текстильними виробами, одягом і взуттям </v>
      </c>
      <c r="D412" s="1" t="s">
        <v>948</v>
      </c>
      <c r="E412" s="1" t="s">
        <v>947</v>
      </c>
      <c r="F412" s="2" t="s">
        <v>814</v>
      </c>
      <c r="G412" s="1" t="s">
        <v>813</v>
      </c>
      <c r="H412" s="1" t="s">
        <v>735</v>
      </c>
      <c r="I412" s="1" t="s">
        <v>734</v>
      </c>
    </row>
    <row r="413" spans="1:9" x14ac:dyDescent="0.2">
      <c r="A413" s="1" t="s">
        <v>729</v>
      </c>
      <c r="B413" s="1" t="s">
        <v>728</v>
      </c>
      <c r="C413" s="1" t="str">
        <f>CONCATENATE(Таблица_Таблица1[[#This Row],[Клас]],"-",Таблица_Таблица1[[#This Row],[Назва класу]])</f>
        <v>47.89 -Роздрібна торгівля з лотків і на ринках іншими товарами </v>
      </c>
      <c r="D413" s="1" t="s">
        <v>948</v>
      </c>
      <c r="E413" s="1" t="s">
        <v>947</v>
      </c>
      <c r="F413" s="2" t="s">
        <v>814</v>
      </c>
      <c r="G413" s="1" t="s">
        <v>813</v>
      </c>
      <c r="H413" s="1" t="s">
        <v>735</v>
      </c>
      <c r="I413" s="1" t="s">
        <v>734</v>
      </c>
    </row>
    <row r="414" spans="1:9" x14ac:dyDescent="0.2">
      <c r="A414" s="1" t="s">
        <v>725</v>
      </c>
      <c r="B414" s="1" t="s">
        <v>724</v>
      </c>
      <c r="C414" s="1" t="str">
        <f>CONCATENATE(Таблица_Таблица1[[#This Row],[Клас]],"-",Таблица_Таблица1[[#This Row],[Назва класу]])</f>
        <v>47.91 -Роздрібна торгівля, що здійснюється фірмами поштового замовлення або через мережу Інтернет </v>
      </c>
      <c r="D414" s="1" t="s">
        <v>948</v>
      </c>
      <c r="E414" s="1" t="s">
        <v>947</v>
      </c>
      <c r="F414" s="2" t="s">
        <v>814</v>
      </c>
      <c r="G414" s="1" t="s">
        <v>813</v>
      </c>
      <c r="H414" s="1" t="s">
        <v>727</v>
      </c>
      <c r="I414" s="1" t="s">
        <v>726</v>
      </c>
    </row>
    <row r="415" spans="1:9" x14ac:dyDescent="0.2">
      <c r="A415" s="1" t="s">
        <v>723</v>
      </c>
      <c r="B415" s="1" t="s">
        <v>722</v>
      </c>
      <c r="C415" s="1" t="str">
        <f>CONCATENATE(Таблица_Таблица1[[#This Row],[Клас]],"-",Таблица_Таблица1[[#This Row],[Назва класу]])</f>
        <v>47.99 -Інші види роздрібної торгівлі поза магазинами </v>
      </c>
      <c r="D415" s="1" t="s">
        <v>948</v>
      </c>
      <c r="E415" s="1" t="s">
        <v>947</v>
      </c>
      <c r="F415" s="2" t="s">
        <v>814</v>
      </c>
      <c r="G415" s="1" t="s">
        <v>813</v>
      </c>
      <c r="H415" s="1" t="s">
        <v>727</v>
      </c>
      <c r="I415" s="1" t="s">
        <v>726</v>
      </c>
    </row>
    <row r="416" spans="1:9" x14ac:dyDescent="0.2">
      <c r="A416" s="1" t="s">
        <v>716</v>
      </c>
      <c r="B416" s="1" t="s">
        <v>715</v>
      </c>
      <c r="C416" s="1" t="str">
        <f>CONCATENATE(Таблица_Таблица1[[#This Row],[Клас]],"-",Таблица_Таблица1[[#This Row],[Назва класу]])</f>
        <v>49.10 -Пасажирський залізничний транспорт міжміського сполучення </v>
      </c>
      <c r="D416" s="1" t="s">
        <v>721</v>
      </c>
      <c r="E416" s="1" t="s">
        <v>720</v>
      </c>
      <c r="F416" s="2" t="s">
        <v>719</v>
      </c>
      <c r="G416" s="1" t="s">
        <v>718</v>
      </c>
      <c r="H416" s="1" t="s">
        <v>717</v>
      </c>
      <c r="I416" s="1" t="s">
        <v>715</v>
      </c>
    </row>
    <row r="417" spans="1:9" x14ac:dyDescent="0.2">
      <c r="A417" s="1" t="s">
        <v>713</v>
      </c>
      <c r="B417" s="1" t="s">
        <v>712</v>
      </c>
      <c r="C417" s="1" t="str">
        <f>CONCATENATE(Таблица_Таблица1[[#This Row],[Клас]],"-",Таблица_Таблица1[[#This Row],[Назва класу]])</f>
        <v>49.20 -Вантажний залізничний транспорт </v>
      </c>
      <c r="D417" s="1" t="s">
        <v>721</v>
      </c>
      <c r="E417" s="1" t="s">
        <v>720</v>
      </c>
      <c r="F417" s="2" t="s">
        <v>719</v>
      </c>
      <c r="G417" s="1" t="s">
        <v>718</v>
      </c>
      <c r="H417" s="1" t="s">
        <v>714</v>
      </c>
      <c r="I417" s="1" t="s">
        <v>712</v>
      </c>
    </row>
    <row r="418" spans="1:9" x14ac:dyDescent="0.2">
      <c r="A418" s="1" t="s">
        <v>709</v>
      </c>
      <c r="B418" s="1" t="s">
        <v>708</v>
      </c>
      <c r="C418" s="1" t="str">
        <f>CONCATENATE(Таблица_Таблица1[[#This Row],[Клас]],"-",Таблица_Таблица1[[#This Row],[Назва класу]])</f>
        <v>49.31 -Пасажирський наземний транспорт міського та приміського сполучення </v>
      </c>
      <c r="D418" s="1" t="s">
        <v>721</v>
      </c>
      <c r="E418" s="1" t="s">
        <v>720</v>
      </c>
      <c r="F418" s="2" t="s">
        <v>719</v>
      </c>
      <c r="G418" s="1" t="s">
        <v>718</v>
      </c>
      <c r="H418" s="1" t="s">
        <v>711</v>
      </c>
      <c r="I418" s="1" t="s">
        <v>710</v>
      </c>
    </row>
    <row r="419" spans="1:9" x14ac:dyDescent="0.2">
      <c r="A419" s="1" t="s">
        <v>707</v>
      </c>
      <c r="B419" s="1" t="s">
        <v>706</v>
      </c>
      <c r="C419" s="1" t="str">
        <f>CONCATENATE(Таблица_Таблица1[[#This Row],[Клас]],"-",Таблица_Таблица1[[#This Row],[Назва класу]])</f>
        <v>49.32 -Надання послуг таксі </v>
      </c>
      <c r="D419" s="1" t="s">
        <v>721</v>
      </c>
      <c r="E419" s="1" t="s">
        <v>720</v>
      </c>
      <c r="F419" s="2" t="s">
        <v>719</v>
      </c>
      <c r="G419" s="1" t="s">
        <v>718</v>
      </c>
      <c r="H419" s="1" t="s">
        <v>711</v>
      </c>
      <c r="I419" s="1" t="s">
        <v>710</v>
      </c>
    </row>
    <row r="420" spans="1:9" x14ac:dyDescent="0.2">
      <c r="A420" s="1" t="s">
        <v>705</v>
      </c>
      <c r="B420" s="1" t="s">
        <v>704</v>
      </c>
      <c r="C420" s="1" t="str">
        <f>CONCATENATE(Таблица_Таблица1[[#This Row],[Клас]],"-",Таблица_Таблица1[[#This Row],[Назва класу]])</f>
        <v>49.39 -Інший пасажирський наземний транспорт, н. в. і. у. </v>
      </c>
      <c r="D420" s="1" t="s">
        <v>721</v>
      </c>
      <c r="E420" s="1" t="s">
        <v>720</v>
      </c>
      <c r="F420" s="2" t="s">
        <v>719</v>
      </c>
      <c r="G420" s="1" t="s">
        <v>718</v>
      </c>
      <c r="H420" s="1" t="s">
        <v>711</v>
      </c>
      <c r="I420" s="1" t="s">
        <v>710</v>
      </c>
    </row>
    <row r="421" spans="1:9" x14ac:dyDescent="0.2">
      <c r="A421" s="1" t="s">
        <v>701</v>
      </c>
      <c r="B421" s="1" t="s">
        <v>700</v>
      </c>
      <c r="C421" s="1" t="str">
        <f>CONCATENATE(Таблица_Таблица1[[#This Row],[Клас]],"-",Таблица_Таблица1[[#This Row],[Назва класу]])</f>
        <v>49.41 -Вантажний автомобільний транспорт </v>
      </c>
      <c r="D421" s="1" t="s">
        <v>721</v>
      </c>
      <c r="E421" s="1" t="s">
        <v>720</v>
      </c>
      <c r="F421" s="2" t="s">
        <v>719</v>
      </c>
      <c r="G421" s="1" t="s">
        <v>718</v>
      </c>
      <c r="H421" s="1" t="s">
        <v>703</v>
      </c>
      <c r="I421" s="1" t="s">
        <v>702</v>
      </c>
    </row>
    <row r="422" spans="1:9" x14ac:dyDescent="0.2">
      <c r="A422" s="1" t="s">
        <v>699</v>
      </c>
      <c r="B422" s="1" t="s">
        <v>698</v>
      </c>
      <c r="C422" s="1" t="str">
        <f>CONCATENATE(Таблица_Таблица1[[#This Row],[Клас]],"-",Таблица_Таблица1[[#This Row],[Назва класу]])</f>
        <v>49.42 -Надання послуг перевезення речей (переїзду) </v>
      </c>
      <c r="D422" s="1" t="s">
        <v>721</v>
      </c>
      <c r="E422" s="1" t="s">
        <v>720</v>
      </c>
      <c r="F422" s="2" t="s">
        <v>719</v>
      </c>
      <c r="G422" s="1" t="s">
        <v>718</v>
      </c>
      <c r="H422" s="1" t="s">
        <v>703</v>
      </c>
      <c r="I422" s="1" t="s">
        <v>702</v>
      </c>
    </row>
    <row r="423" spans="1:9" x14ac:dyDescent="0.2">
      <c r="A423" s="1" t="s">
        <v>696</v>
      </c>
      <c r="B423" s="1" t="s">
        <v>695</v>
      </c>
      <c r="C423" s="1" t="str">
        <f>CONCATENATE(Таблица_Таблица1[[#This Row],[Клас]],"-",Таблица_Таблица1[[#This Row],[Назва класу]])</f>
        <v>49.50 -Трубопровідний транспорт </v>
      </c>
      <c r="D423" s="1" t="s">
        <v>721</v>
      </c>
      <c r="E423" s="1" t="s">
        <v>720</v>
      </c>
      <c r="F423" s="2" t="s">
        <v>719</v>
      </c>
      <c r="G423" s="1" t="s">
        <v>718</v>
      </c>
      <c r="H423" s="1" t="s">
        <v>697</v>
      </c>
      <c r="I423" s="1" t="s">
        <v>695</v>
      </c>
    </row>
    <row r="424" spans="1:9" x14ac:dyDescent="0.2">
      <c r="A424" s="1" t="s">
        <v>691</v>
      </c>
      <c r="B424" s="1" t="s">
        <v>690</v>
      </c>
      <c r="C424" s="1" t="str">
        <f>CONCATENATE(Таблица_Таблица1[[#This Row],[Клас]],"-",Таблица_Таблица1[[#This Row],[Назва класу]])</f>
        <v>50.10 -Пасажирський морський транспорт </v>
      </c>
      <c r="D424" s="1" t="s">
        <v>721</v>
      </c>
      <c r="E424" s="1" t="s">
        <v>720</v>
      </c>
      <c r="F424" s="2" t="s">
        <v>694</v>
      </c>
      <c r="G424" s="1" t="s">
        <v>693</v>
      </c>
      <c r="H424" s="1" t="s">
        <v>692</v>
      </c>
      <c r="I424" s="1" t="s">
        <v>690</v>
      </c>
    </row>
    <row r="425" spans="1:9" x14ac:dyDescent="0.2">
      <c r="A425" s="1" t="s">
        <v>688</v>
      </c>
      <c r="B425" s="1" t="s">
        <v>687</v>
      </c>
      <c r="C425" s="1" t="str">
        <f>CONCATENATE(Таблица_Таблица1[[#This Row],[Клас]],"-",Таблица_Таблица1[[#This Row],[Назва класу]])</f>
        <v>50.20 -Вантажний морський транспорт </v>
      </c>
      <c r="D425" s="1" t="s">
        <v>721</v>
      </c>
      <c r="E425" s="1" t="s">
        <v>720</v>
      </c>
      <c r="F425" s="2" t="s">
        <v>694</v>
      </c>
      <c r="G425" s="1" t="s">
        <v>693</v>
      </c>
      <c r="H425" s="1" t="s">
        <v>689</v>
      </c>
      <c r="I425" s="1" t="s">
        <v>687</v>
      </c>
    </row>
    <row r="426" spans="1:9" x14ac:dyDescent="0.2">
      <c r="A426" s="1" t="s">
        <v>685</v>
      </c>
      <c r="B426" s="1" t="s">
        <v>684</v>
      </c>
      <c r="C426" s="1" t="str">
        <f>CONCATENATE(Таблица_Таблица1[[#This Row],[Клас]],"-",Таблица_Таблица1[[#This Row],[Назва класу]])</f>
        <v>50.30 -Пасажирський річковий транспорт </v>
      </c>
      <c r="D426" s="1" t="s">
        <v>721</v>
      </c>
      <c r="E426" s="1" t="s">
        <v>720</v>
      </c>
      <c r="F426" s="2" t="s">
        <v>694</v>
      </c>
      <c r="G426" s="1" t="s">
        <v>693</v>
      </c>
      <c r="H426" s="1" t="s">
        <v>686</v>
      </c>
      <c r="I426" s="1" t="s">
        <v>684</v>
      </c>
    </row>
    <row r="427" spans="1:9" x14ac:dyDescent="0.2">
      <c r="A427" s="1" t="s">
        <v>682</v>
      </c>
      <c r="B427" s="1" t="s">
        <v>681</v>
      </c>
      <c r="C427" s="1" t="str">
        <f>CONCATENATE(Таблица_Таблица1[[#This Row],[Клас]],"-",Таблица_Таблица1[[#This Row],[Назва класу]])</f>
        <v>50.40 -Вантажний річковий транспорт </v>
      </c>
      <c r="D427" s="1" t="s">
        <v>721</v>
      </c>
      <c r="E427" s="1" t="s">
        <v>720</v>
      </c>
      <c r="F427" s="2" t="s">
        <v>694</v>
      </c>
      <c r="G427" s="1" t="s">
        <v>693</v>
      </c>
      <c r="H427" s="1" t="s">
        <v>683</v>
      </c>
      <c r="I427" s="1" t="s">
        <v>681</v>
      </c>
    </row>
    <row r="428" spans="1:9" x14ac:dyDescent="0.2">
      <c r="A428" s="1" t="s">
        <v>677</v>
      </c>
      <c r="B428" s="1" t="s">
        <v>676</v>
      </c>
      <c r="C428" s="1" t="str">
        <f>CONCATENATE(Таблица_Таблица1[[#This Row],[Клас]],"-",Таблица_Таблица1[[#This Row],[Назва класу]])</f>
        <v>51.10 -Пасажирський авіаційний транспорт </v>
      </c>
      <c r="D428" s="1" t="s">
        <v>721</v>
      </c>
      <c r="E428" s="1" t="s">
        <v>720</v>
      </c>
      <c r="F428" s="2" t="s">
        <v>680</v>
      </c>
      <c r="G428" s="1" t="s">
        <v>679</v>
      </c>
      <c r="H428" s="1" t="s">
        <v>678</v>
      </c>
      <c r="I428" s="1" t="s">
        <v>676</v>
      </c>
    </row>
    <row r="429" spans="1:9" x14ac:dyDescent="0.2">
      <c r="A429" s="1" t="s">
        <v>673</v>
      </c>
      <c r="B429" s="1" t="s">
        <v>672</v>
      </c>
      <c r="C429" s="1" t="str">
        <f>CONCATENATE(Таблица_Таблица1[[#This Row],[Клас]],"-",Таблица_Таблица1[[#This Row],[Назва класу]])</f>
        <v>51.21 -Вантажний авіаційний транспорт </v>
      </c>
      <c r="D429" s="1" t="s">
        <v>721</v>
      </c>
      <c r="E429" s="1" t="s">
        <v>720</v>
      </c>
      <c r="F429" s="2" t="s">
        <v>680</v>
      </c>
      <c r="G429" s="1" t="s">
        <v>679</v>
      </c>
      <c r="H429" s="1" t="s">
        <v>675</v>
      </c>
      <c r="I429" s="1" t="s">
        <v>674</v>
      </c>
    </row>
    <row r="430" spans="1:9" x14ac:dyDescent="0.2">
      <c r="A430" s="1" t="s">
        <v>671</v>
      </c>
      <c r="B430" s="1" t="s">
        <v>670</v>
      </c>
      <c r="C430" s="1" t="str">
        <f>CONCATENATE(Таблица_Таблица1[[#This Row],[Клас]],"-",Таблица_Таблица1[[#This Row],[Назва класу]])</f>
        <v>51.22 -Космічний транспорт </v>
      </c>
      <c r="D430" s="1" t="s">
        <v>721</v>
      </c>
      <c r="E430" s="1" t="s">
        <v>720</v>
      </c>
      <c r="F430" s="2" t="s">
        <v>680</v>
      </c>
      <c r="G430" s="1" t="s">
        <v>679</v>
      </c>
      <c r="H430" s="1" t="s">
        <v>675</v>
      </c>
      <c r="I430" s="1" t="s">
        <v>674</v>
      </c>
    </row>
    <row r="431" spans="1:9" x14ac:dyDescent="0.2">
      <c r="A431" s="1" t="s">
        <v>666</v>
      </c>
      <c r="B431" s="1" t="s">
        <v>665</v>
      </c>
      <c r="C431" s="1" t="str">
        <f>CONCATENATE(Таблица_Таблица1[[#This Row],[Клас]],"-",Таблица_Таблица1[[#This Row],[Назва класу]])</f>
        <v>52.10 -Складське господарство </v>
      </c>
      <c r="D431" s="1" t="s">
        <v>721</v>
      </c>
      <c r="E431" s="1" t="s">
        <v>720</v>
      </c>
      <c r="F431" s="2" t="s">
        <v>669</v>
      </c>
      <c r="G431" s="1" t="s">
        <v>668</v>
      </c>
      <c r="H431" s="1" t="s">
        <v>667</v>
      </c>
      <c r="I431" s="1" t="s">
        <v>665</v>
      </c>
    </row>
    <row r="432" spans="1:9" x14ac:dyDescent="0.2">
      <c r="A432" s="1" t="s">
        <v>662</v>
      </c>
      <c r="B432" s="1" t="s">
        <v>661</v>
      </c>
      <c r="C432" s="1" t="str">
        <f>CONCATENATE(Таблица_Таблица1[[#This Row],[Клас]],"-",Таблица_Таблица1[[#This Row],[Назва класу]])</f>
        <v>52.21 -Допоміжне обслуговування наземного транспорту </v>
      </c>
      <c r="D432" s="1" t="s">
        <v>721</v>
      </c>
      <c r="E432" s="1" t="s">
        <v>720</v>
      </c>
      <c r="F432" s="2" t="s">
        <v>669</v>
      </c>
      <c r="G432" s="1" t="s">
        <v>668</v>
      </c>
      <c r="H432" s="1" t="s">
        <v>664</v>
      </c>
      <c r="I432" s="1" t="s">
        <v>663</v>
      </c>
    </row>
    <row r="433" spans="1:9" x14ac:dyDescent="0.2">
      <c r="A433" s="1" t="s">
        <v>660</v>
      </c>
      <c r="B433" s="1" t="s">
        <v>659</v>
      </c>
      <c r="C433" s="1" t="str">
        <f>CONCATENATE(Таблица_Таблица1[[#This Row],[Клас]],"-",Таблица_Таблица1[[#This Row],[Назва класу]])</f>
        <v>52.22 -Допоміжне обслуговування водного транспорту </v>
      </c>
      <c r="D433" s="1" t="s">
        <v>721</v>
      </c>
      <c r="E433" s="1" t="s">
        <v>720</v>
      </c>
      <c r="F433" s="2" t="s">
        <v>669</v>
      </c>
      <c r="G433" s="1" t="s">
        <v>668</v>
      </c>
      <c r="H433" s="1" t="s">
        <v>664</v>
      </c>
      <c r="I433" s="1" t="s">
        <v>663</v>
      </c>
    </row>
    <row r="434" spans="1:9" x14ac:dyDescent="0.2">
      <c r="A434" s="1" t="s">
        <v>658</v>
      </c>
      <c r="B434" s="1" t="s">
        <v>657</v>
      </c>
      <c r="C434" s="1" t="str">
        <f>CONCATENATE(Таблица_Таблица1[[#This Row],[Клас]],"-",Таблица_Таблица1[[#This Row],[Назва класу]])</f>
        <v>52.23 -Допоміжне обслуговування авіаційного транспорту </v>
      </c>
      <c r="D434" s="1" t="s">
        <v>721</v>
      </c>
      <c r="E434" s="1" t="s">
        <v>720</v>
      </c>
      <c r="F434" s="2" t="s">
        <v>669</v>
      </c>
      <c r="G434" s="1" t="s">
        <v>668</v>
      </c>
      <c r="H434" s="1" t="s">
        <v>664</v>
      </c>
      <c r="I434" s="1" t="s">
        <v>663</v>
      </c>
    </row>
    <row r="435" spans="1:9" x14ac:dyDescent="0.2">
      <c r="A435" s="1" t="s">
        <v>656</v>
      </c>
      <c r="B435" s="1" t="s">
        <v>655</v>
      </c>
      <c r="C435" s="1" t="str">
        <f>CONCATENATE(Таблица_Таблица1[[#This Row],[Клас]],"-",Таблица_Таблица1[[#This Row],[Назва класу]])</f>
        <v>52.24 -Транспортне оброблення вантажів </v>
      </c>
      <c r="D435" s="1" t="s">
        <v>721</v>
      </c>
      <c r="E435" s="1" t="s">
        <v>720</v>
      </c>
      <c r="F435" s="2" t="s">
        <v>669</v>
      </c>
      <c r="G435" s="1" t="s">
        <v>668</v>
      </c>
      <c r="H435" s="1" t="s">
        <v>664</v>
      </c>
      <c r="I435" s="1" t="s">
        <v>663</v>
      </c>
    </row>
    <row r="436" spans="1:9" x14ac:dyDescent="0.2">
      <c r="A436" s="1" t="s">
        <v>654</v>
      </c>
      <c r="B436" s="1" t="s">
        <v>653</v>
      </c>
      <c r="C436" s="1" t="str">
        <f>CONCATENATE(Таблица_Таблица1[[#This Row],[Клас]],"-",Таблица_Таблица1[[#This Row],[Назва класу]])</f>
        <v>52.29 -Інша допоміжна діяльність у сфері транспорту </v>
      </c>
      <c r="D436" s="1" t="s">
        <v>721</v>
      </c>
      <c r="E436" s="1" t="s">
        <v>720</v>
      </c>
      <c r="F436" s="2" t="s">
        <v>669</v>
      </c>
      <c r="G436" s="1" t="s">
        <v>668</v>
      </c>
      <c r="H436" s="1" t="s">
        <v>664</v>
      </c>
      <c r="I436" s="1" t="s">
        <v>663</v>
      </c>
    </row>
    <row r="437" spans="1:9" x14ac:dyDescent="0.2">
      <c r="A437" s="1" t="s">
        <v>649</v>
      </c>
      <c r="B437" s="1" t="s">
        <v>648</v>
      </c>
      <c r="C437" s="1" t="str">
        <f>CONCATENATE(Таблица_Таблица1[[#This Row],[Клас]],"-",Таблица_Таблица1[[#This Row],[Назва класу]])</f>
        <v>53.10 -Діяльність національної пошти </v>
      </c>
      <c r="D437" s="1" t="s">
        <v>721</v>
      </c>
      <c r="E437" s="1" t="s">
        <v>720</v>
      </c>
      <c r="F437" s="2" t="s">
        <v>652</v>
      </c>
      <c r="G437" s="1" t="s">
        <v>651</v>
      </c>
      <c r="H437" s="1" t="s">
        <v>650</v>
      </c>
      <c r="I437" s="1" t="s">
        <v>648</v>
      </c>
    </row>
    <row r="438" spans="1:9" x14ac:dyDescent="0.2">
      <c r="A438" s="1" t="s">
        <v>646</v>
      </c>
      <c r="B438" s="1" t="s">
        <v>645</v>
      </c>
      <c r="C438" s="1" t="str">
        <f>CONCATENATE(Таблица_Таблица1[[#This Row],[Клас]],"-",Таблица_Таблица1[[#This Row],[Назва класу]])</f>
        <v>53.20 -Інша поштова та кур'єрська діяльність </v>
      </c>
      <c r="D438" s="1" t="s">
        <v>721</v>
      </c>
      <c r="E438" s="1" t="s">
        <v>720</v>
      </c>
      <c r="F438" s="2" t="s">
        <v>652</v>
      </c>
      <c r="G438" s="1" t="s">
        <v>651</v>
      </c>
      <c r="H438" s="1" t="s">
        <v>647</v>
      </c>
      <c r="I438" s="1" t="s">
        <v>645</v>
      </c>
    </row>
    <row r="439" spans="1:9" x14ac:dyDescent="0.2">
      <c r="A439" s="1" t="s">
        <v>639</v>
      </c>
      <c r="B439" s="1" t="s">
        <v>638</v>
      </c>
      <c r="C439" s="1" t="str">
        <f>CONCATENATE(Таблица_Таблица1[[#This Row],[Клас]],"-",Таблица_Таблица1[[#This Row],[Назва класу]])</f>
        <v>55.10 -Діяльність готелів і подібних засобів тимчасового розміщування </v>
      </c>
      <c r="D439" s="1" t="s">
        <v>644</v>
      </c>
      <c r="E439" s="1" t="s">
        <v>643</v>
      </c>
      <c r="F439" s="2" t="s">
        <v>642</v>
      </c>
      <c r="G439" s="1" t="s">
        <v>641</v>
      </c>
      <c r="H439" s="1" t="s">
        <v>640</v>
      </c>
      <c r="I439" s="1" t="s">
        <v>638</v>
      </c>
    </row>
    <row r="440" spans="1:9" x14ac:dyDescent="0.2">
      <c r="A440" s="1" t="s">
        <v>636</v>
      </c>
      <c r="B440" s="1" t="s">
        <v>635</v>
      </c>
      <c r="C440" s="1" t="str">
        <f>CONCATENATE(Таблица_Таблица1[[#This Row],[Клас]],"-",Таблица_Таблица1[[#This Row],[Назва класу]])</f>
        <v>55.20 -Діяльність засобів розміщування на період відпустки та іншого тимчасового проживання </v>
      </c>
      <c r="D440" s="1" t="s">
        <v>644</v>
      </c>
      <c r="E440" s="1" t="s">
        <v>643</v>
      </c>
      <c r="F440" s="2" t="s">
        <v>642</v>
      </c>
      <c r="G440" s="1" t="s">
        <v>641</v>
      </c>
      <c r="H440" s="1" t="s">
        <v>637</v>
      </c>
      <c r="I440" s="1" t="s">
        <v>635</v>
      </c>
    </row>
    <row r="441" spans="1:9" x14ac:dyDescent="0.2">
      <c r="A441" s="1" t="s">
        <v>633</v>
      </c>
      <c r="B441" s="1" t="s">
        <v>632</v>
      </c>
      <c r="C441" s="1" t="str">
        <f>CONCATENATE(Таблица_Таблица1[[#This Row],[Клас]],"-",Таблица_Таблица1[[#This Row],[Назва класу]])</f>
        <v>55.30 -Надання місць кемпінгами та стоянками для житлових автофургонів і причепів </v>
      </c>
      <c r="D441" s="1" t="s">
        <v>644</v>
      </c>
      <c r="E441" s="1" t="s">
        <v>643</v>
      </c>
      <c r="F441" s="2" t="s">
        <v>642</v>
      </c>
      <c r="G441" s="1" t="s">
        <v>641</v>
      </c>
      <c r="H441" s="1" t="s">
        <v>634</v>
      </c>
      <c r="I441" s="1" t="s">
        <v>632</v>
      </c>
    </row>
    <row r="442" spans="1:9" x14ac:dyDescent="0.2">
      <c r="A442" s="1" t="s">
        <v>630</v>
      </c>
      <c r="B442" s="1" t="s">
        <v>629</v>
      </c>
      <c r="C442" s="1" t="str">
        <f>CONCATENATE(Таблица_Таблица1[[#This Row],[Клас]],"-",Таблица_Таблица1[[#This Row],[Назва класу]])</f>
        <v>55.90 -Діяльність інших засобів тимчасового розміщування </v>
      </c>
      <c r="D442" s="1" t="s">
        <v>644</v>
      </c>
      <c r="E442" s="1" t="s">
        <v>643</v>
      </c>
      <c r="F442" s="2" t="s">
        <v>642</v>
      </c>
      <c r="G442" s="1" t="s">
        <v>641</v>
      </c>
      <c r="H442" s="1" t="s">
        <v>631</v>
      </c>
      <c r="I442" s="1" t="s">
        <v>629</v>
      </c>
    </row>
    <row r="443" spans="1:9" x14ac:dyDescent="0.2">
      <c r="A443" s="1" t="s">
        <v>625</v>
      </c>
      <c r="B443" s="1" t="s">
        <v>624</v>
      </c>
      <c r="C443" s="1" t="str">
        <f>CONCATENATE(Таблица_Таблица1[[#This Row],[Клас]],"-",Таблица_Таблица1[[#This Row],[Назва класу]])</f>
        <v>56.10 -Діяльність ресторанів, надання послуг мобільного харчування </v>
      </c>
      <c r="D443" s="1" t="s">
        <v>644</v>
      </c>
      <c r="E443" s="1" t="s">
        <v>643</v>
      </c>
      <c r="F443" s="2" t="s">
        <v>628</v>
      </c>
      <c r="G443" s="1" t="s">
        <v>627</v>
      </c>
      <c r="H443" s="1" t="s">
        <v>626</v>
      </c>
      <c r="I443" s="1" t="s">
        <v>624</v>
      </c>
    </row>
    <row r="444" spans="1:9" x14ac:dyDescent="0.2">
      <c r="A444" s="1" t="s">
        <v>621</v>
      </c>
      <c r="B444" s="1" t="s">
        <v>620</v>
      </c>
      <c r="C444" s="1" t="str">
        <f>CONCATENATE(Таблица_Таблица1[[#This Row],[Клас]],"-",Таблица_Таблица1[[#This Row],[Назва класу]])</f>
        <v>56.21 -Постачання готових страв для подій </v>
      </c>
      <c r="D444" s="1" t="s">
        <v>644</v>
      </c>
      <c r="E444" s="1" t="s">
        <v>643</v>
      </c>
      <c r="F444" s="2" t="s">
        <v>628</v>
      </c>
      <c r="G444" s="1" t="s">
        <v>627</v>
      </c>
      <c r="H444" s="1" t="s">
        <v>623</v>
      </c>
      <c r="I444" s="1" t="s">
        <v>622</v>
      </c>
    </row>
    <row r="445" spans="1:9" x14ac:dyDescent="0.2">
      <c r="A445" s="1" t="s">
        <v>619</v>
      </c>
      <c r="B445" s="1" t="s">
        <v>618</v>
      </c>
      <c r="C445" s="1" t="str">
        <f>CONCATENATE(Таблица_Таблица1[[#This Row],[Клас]],"-",Таблица_Таблица1[[#This Row],[Назва класу]])</f>
        <v>56.29 -Постачання інших готових страв </v>
      </c>
      <c r="D445" s="1" t="s">
        <v>644</v>
      </c>
      <c r="E445" s="1" t="s">
        <v>643</v>
      </c>
      <c r="F445" s="2" t="s">
        <v>628</v>
      </c>
      <c r="G445" s="1" t="s">
        <v>627</v>
      </c>
      <c r="H445" s="1" t="s">
        <v>623</v>
      </c>
      <c r="I445" s="1" t="s">
        <v>622</v>
      </c>
    </row>
    <row r="446" spans="1:9" x14ac:dyDescent="0.2">
      <c r="A446" s="1" t="s">
        <v>616</v>
      </c>
      <c r="B446" s="1" t="s">
        <v>615</v>
      </c>
      <c r="C446" s="1" t="str">
        <f>CONCATENATE(Таблица_Таблица1[[#This Row],[Клас]],"-",Таблица_Таблица1[[#This Row],[Назва класу]])</f>
        <v>56.30 -Обслуговування напоями </v>
      </c>
      <c r="D446" s="1" t="s">
        <v>644</v>
      </c>
      <c r="E446" s="1" t="s">
        <v>643</v>
      </c>
      <c r="F446" s="2" t="s">
        <v>628</v>
      </c>
      <c r="G446" s="1" t="s">
        <v>627</v>
      </c>
      <c r="H446" s="1" t="s">
        <v>617</v>
      </c>
      <c r="I446" s="1" t="s">
        <v>615</v>
      </c>
    </row>
    <row r="447" spans="1:9" x14ac:dyDescent="0.2">
      <c r="A447" s="1" t="s">
        <v>608</v>
      </c>
      <c r="B447" s="1" t="s">
        <v>607</v>
      </c>
      <c r="C447" s="1" t="str">
        <f>CONCATENATE(Таблица_Таблица1[[#This Row],[Клас]],"-",Таблица_Таблица1[[#This Row],[Назва класу]])</f>
        <v>58.11 -Видання книг </v>
      </c>
      <c r="D447" s="1" t="s">
        <v>614</v>
      </c>
      <c r="E447" s="1" t="s">
        <v>613</v>
      </c>
      <c r="F447" s="2" t="s">
        <v>612</v>
      </c>
      <c r="G447" s="1" t="s">
        <v>611</v>
      </c>
      <c r="H447" s="1" t="s">
        <v>610</v>
      </c>
      <c r="I447" s="1" t="s">
        <v>609</v>
      </c>
    </row>
    <row r="448" spans="1:9" x14ac:dyDescent="0.2">
      <c r="A448" s="1" t="s">
        <v>606</v>
      </c>
      <c r="B448" s="1" t="s">
        <v>605</v>
      </c>
      <c r="C448" s="1" t="str">
        <f>CONCATENATE(Таблица_Таблица1[[#This Row],[Клас]],"-",Таблица_Таблица1[[#This Row],[Назва класу]])</f>
        <v>58.12 -Видання довідників і каталогів </v>
      </c>
      <c r="D448" s="1" t="s">
        <v>614</v>
      </c>
      <c r="E448" s="1" t="s">
        <v>613</v>
      </c>
      <c r="F448" s="2" t="s">
        <v>612</v>
      </c>
      <c r="G448" s="1" t="s">
        <v>611</v>
      </c>
      <c r="H448" s="1" t="s">
        <v>610</v>
      </c>
      <c r="I448" s="1" t="s">
        <v>609</v>
      </c>
    </row>
    <row r="449" spans="1:9" x14ac:dyDescent="0.2">
      <c r="A449" s="1" t="s">
        <v>604</v>
      </c>
      <c r="B449" s="1" t="s">
        <v>603</v>
      </c>
      <c r="C449" s="1" t="str">
        <f>CONCATENATE(Таблица_Таблица1[[#This Row],[Клас]],"-",Таблица_Таблица1[[#This Row],[Назва класу]])</f>
        <v>58.13 -Видання газет </v>
      </c>
      <c r="D449" s="1" t="s">
        <v>614</v>
      </c>
      <c r="E449" s="1" t="s">
        <v>613</v>
      </c>
      <c r="F449" s="2" t="s">
        <v>612</v>
      </c>
      <c r="G449" s="1" t="s">
        <v>611</v>
      </c>
      <c r="H449" s="1" t="s">
        <v>610</v>
      </c>
      <c r="I449" s="1" t="s">
        <v>609</v>
      </c>
    </row>
    <row r="450" spans="1:9" x14ac:dyDescent="0.2">
      <c r="A450" s="1" t="s">
        <v>602</v>
      </c>
      <c r="B450" s="1" t="s">
        <v>601</v>
      </c>
      <c r="C450" s="1" t="str">
        <f>CONCATENATE(Таблица_Таблица1[[#This Row],[Клас]],"-",Таблица_Таблица1[[#This Row],[Назва класу]])</f>
        <v>58.14 -Видання журналів і періодичних видань </v>
      </c>
      <c r="D450" s="1" t="s">
        <v>614</v>
      </c>
      <c r="E450" s="1" t="s">
        <v>613</v>
      </c>
      <c r="F450" s="2" t="s">
        <v>612</v>
      </c>
      <c r="G450" s="1" t="s">
        <v>611</v>
      </c>
      <c r="H450" s="1" t="s">
        <v>610</v>
      </c>
      <c r="I450" s="1" t="s">
        <v>609</v>
      </c>
    </row>
    <row r="451" spans="1:9" x14ac:dyDescent="0.2">
      <c r="A451" s="1" t="s">
        <v>600</v>
      </c>
      <c r="B451" s="1" t="s">
        <v>599</v>
      </c>
      <c r="C451" s="1" t="str">
        <f>CONCATENATE(Таблица_Таблица1[[#This Row],[Клас]],"-",Таблица_Таблица1[[#This Row],[Назва класу]])</f>
        <v>58.19 -Інші види видавничої діяльності </v>
      </c>
      <c r="D451" s="1" t="s">
        <v>614</v>
      </c>
      <c r="E451" s="1" t="s">
        <v>613</v>
      </c>
      <c r="F451" s="2" t="s">
        <v>612</v>
      </c>
      <c r="G451" s="1" t="s">
        <v>611</v>
      </c>
      <c r="H451" s="1" t="s">
        <v>610</v>
      </c>
      <c r="I451" s="1" t="s">
        <v>609</v>
      </c>
    </row>
    <row r="452" spans="1:9" x14ac:dyDescent="0.2">
      <c r="A452" s="1" t="s">
        <v>596</v>
      </c>
      <c r="B452" s="1" t="s">
        <v>595</v>
      </c>
      <c r="C452" s="1" t="str">
        <f>CONCATENATE(Таблица_Таблица1[[#This Row],[Клас]],"-",Таблица_Таблица1[[#This Row],[Назва класу]])</f>
        <v>58.21 -Видання комп'ютерних ігор </v>
      </c>
      <c r="D452" s="1" t="s">
        <v>614</v>
      </c>
      <c r="E452" s="1" t="s">
        <v>613</v>
      </c>
      <c r="F452" s="2" t="s">
        <v>612</v>
      </c>
      <c r="G452" s="1" t="s">
        <v>611</v>
      </c>
      <c r="H452" s="1" t="s">
        <v>598</v>
      </c>
      <c r="I452" s="1" t="s">
        <v>597</v>
      </c>
    </row>
    <row r="453" spans="1:9" x14ac:dyDescent="0.2">
      <c r="A453" s="1" t="s">
        <v>594</v>
      </c>
      <c r="B453" s="1" t="s">
        <v>593</v>
      </c>
      <c r="C453" s="1" t="str">
        <f>CONCATENATE(Таблица_Таблица1[[#This Row],[Клас]],"-",Таблица_Таблица1[[#This Row],[Назва класу]])</f>
        <v>58.29 -Видання іншого програмного забезпечення </v>
      </c>
      <c r="D453" s="1" t="s">
        <v>614</v>
      </c>
      <c r="E453" s="1" t="s">
        <v>613</v>
      </c>
      <c r="F453" s="2" t="s">
        <v>612</v>
      </c>
      <c r="G453" s="1" t="s">
        <v>611</v>
      </c>
      <c r="H453" s="1" t="s">
        <v>598</v>
      </c>
      <c r="I453" s="1" t="s">
        <v>597</v>
      </c>
    </row>
    <row r="454" spans="1:9" x14ac:dyDescent="0.2">
      <c r="A454" s="1" t="s">
        <v>589</v>
      </c>
      <c r="B454" s="1" t="s">
        <v>588</v>
      </c>
      <c r="C454" s="1" t="str">
        <f>CONCATENATE(Таблица_Таблица1[[#This Row],[Клас]],"-",Таблица_Таблица1[[#This Row],[Назва класу]])</f>
        <v>59.11 -Виробництво кіно- та відеофільмів, телевізійних програм </v>
      </c>
      <c r="D454" s="1" t="s">
        <v>614</v>
      </c>
      <c r="E454" s="1" t="s">
        <v>613</v>
      </c>
      <c r="F454" s="2" t="s">
        <v>592</v>
      </c>
      <c r="G454" s="1" t="s">
        <v>591</v>
      </c>
      <c r="H454" s="1" t="s">
        <v>590</v>
      </c>
      <c r="I454" s="1" t="s">
        <v>588</v>
      </c>
    </row>
    <row r="455" spans="1:9" x14ac:dyDescent="0.2">
      <c r="A455" s="1" t="s">
        <v>587</v>
      </c>
      <c r="B455" s="1" t="s">
        <v>586</v>
      </c>
      <c r="C455" s="1" t="str">
        <f>CONCATENATE(Таблица_Таблица1[[#This Row],[Клас]],"-",Таблица_Таблица1[[#This Row],[Назва класу]])</f>
        <v>59.12 -Компонування кіно- та відеофільмів, телевізійних програм </v>
      </c>
      <c r="D455" s="1" t="s">
        <v>614</v>
      </c>
      <c r="E455" s="1" t="s">
        <v>613</v>
      </c>
      <c r="F455" s="2" t="s">
        <v>592</v>
      </c>
      <c r="G455" s="1" t="s">
        <v>591</v>
      </c>
      <c r="H455" s="1" t="s">
        <v>590</v>
      </c>
      <c r="I455" s="1" t="s">
        <v>588</v>
      </c>
    </row>
    <row r="456" spans="1:9" x14ac:dyDescent="0.2">
      <c r="A456" s="1" t="s">
        <v>585</v>
      </c>
      <c r="B456" s="1" t="s">
        <v>584</v>
      </c>
      <c r="C456" s="1" t="str">
        <f>CONCATENATE(Таблица_Таблица1[[#This Row],[Клас]],"-",Таблица_Таблица1[[#This Row],[Назва класу]])</f>
        <v>59.13 -Розповсюдження кіно- та відеофільмів, телевізійних програм </v>
      </c>
      <c r="D456" s="1" t="s">
        <v>614</v>
      </c>
      <c r="E456" s="1" t="s">
        <v>613</v>
      </c>
      <c r="F456" s="2" t="s">
        <v>592</v>
      </c>
      <c r="G456" s="1" t="s">
        <v>591</v>
      </c>
      <c r="H456" s="1" t="s">
        <v>590</v>
      </c>
      <c r="I456" s="1" t="s">
        <v>588</v>
      </c>
    </row>
    <row r="457" spans="1:9" x14ac:dyDescent="0.2">
      <c r="A457" s="1" t="s">
        <v>583</v>
      </c>
      <c r="B457" s="1" t="s">
        <v>582</v>
      </c>
      <c r="C457" s="1" t="str">
        <f>CONCATENATE(Таблица_Таблица1[[#This Row],[Клас]],"-",Таблица_Таблица1[[#This Row],[Назва класу]])</f>
        <v>59.14 -Демонстрація кінофільмів </v>
      </c>
      <c r="D457" s="1" t="s">
        <v>614</v>
      </c>
      <c r="E457" s="1" t="s">
        <v>613</v>
      </c>
      <c r="F457" s="2" t="s">
        <v>592</v>
      </c>
      <c r="G457" s="1" t="s">
        <v>591</v>
      </c>
      <c r="H457" s="1" t="s">
        <v>590</v>
      </c>
      <c r="I457" s="1" t="s">
        <v>588</v>
      </c>
    </row>
    <row r="458" spans="1:9" x14ac:dyDescent="0.2">
      <c r="A458" s="1" t="s">
        <v>580</v>
      </c>
      <c r="B458" s="1" t="s">
        <v>579</v>
      </c>
      <c r="C458" s="1" t="str">
        <f>CONCATENATE(Таблица_Таблица1[[#This Row],[Клас]],"-",Таблица_Таблица1[[#This Row],[Назва класу]])</f>
        <v>59.20 -Видання звукозаписів </v>
      </c>
      <c r="D458" s="1" t="s">
        <v>614</v>
      </c>
      <c r="E458" s="1" t="s">
        <v>613</v>
      </c>
      <c r="F458" s="2" t="s">
        <v>592</v>
      </c>
      <c r="G458" s="1" t="s">
        <v>591</v>
      </c>
      <c r="H458" s="1" t="s">
        <v>581</v>
      </c>
      <c r="I458" s="1" t="s">
        <v>579</v>
      </c>
    </row>
    <row r="459" spans="1:9" x14ac:dyDescent="0.2">
      <c r="A459" s="1" t="s">
        <v>575</v>
      </c>
      <c r="B459" s="1" t="s">
        <v>574</v>
      </c>
      <c r="C459" s="1" t="str">
        <f>CONCATENATE(Таблица_Таблица1[[#This Row],[Клас]],"-",Таблица_Таблица1[[#This Row],[Назва класу]])</f>
        <v>60.10 -Діяльність у сфері радіомовлення </v>
      </c>
      <c r="D459" s="1" t="s">
        <v>614</v>
      </c>
      <c r="E459" s="1" t="s">
        <v>613</v>
      </c>
      <c r="F459" s="2" t="s">
        <v>578</v>
      </c>
      <c r="G459" s="1" t="s">
        <v>577</v>
      </c>
      <c r="H459" s="1" t="s">
        <v>576</v>
      </c>
      <c r="I459" s="1" t="s">
        <v>574</v>
      </c>
    </row>
    <row r="460" spans="1:9" x14ac:dyDescent="0.2">
      <c r="A460" s="1" t="s">
        <v>572</v>
      </c>
      <c r="B460" s="1" t="s">
        <v>571</v>
      </c>
      <c r="C460" s="1" t="str">
        <f>CONCATENATE(Таблица_Таблица1[[#This Row],[Клас]],"-",Таблица_Таблица1[[#This Row],[Назва класу]])</f>
        <v>60.20 -Діяльність у сфері телевізійного мовлення </v>
      </c>
      <c r="D460" s="1" t="s">
        <v>614</v>
      </c>
      <c r="E460" s="1" t="s">
        <v>613</v>
      </c>
      <c r="F460" s="2" t="s">
        <v>578</v>
      </c>
      <c r="G460" s="1" t="s">
        <v>577</v>
      </c>
      <c r="H460" s="1" t="s">
        <v>573</v>
      </c>
      <c r="I460" s="1" t="s">
        <v>571</v>
      </c>
    </row>
    <row r="461" spans="1:9" x14ac:dyDescent="0.2">
      <c r="A461" s="1" t="s">
        <v>567</v>
      </c>
      <c r="B461" s="1" t="s">
        <v>566</v>
      </c>
      <c r="C461" s="1" t="str">
        <f>CONCATENATE(Таблица_Таблица1[[#This Row],[Клас]],"-",Таблица_Таблица1[[#This Row],[Назва класу]])</f>
        <v>61.10 -Діяльність у сфері проводового електрозв'язку </v>
      </c>
      <c r="D461" s="1" t="s">
        <v>614</v>
      </c>
      <c r="E461" s="1" t="s">
        <v>613</v>
      </c>
      <c r="F461" s="2" t="s">
        <v>570</v>
      </c>
      <c r="G461" s="1" t="s">
        <v>569</v>
      </c>
      <c r="H461" s="1" t="s">
        <v>568</v>
      </c>
      <c r="I461" s="1" t="s">
        <v>566</v>
      </c>
    </row>
    <row r="462" spans="1:9" x14ac:dyDescent="0.2">
      <c r="A462" s="1" t="s">
        <v>564</v>
      </c>
      <c r="B462" s="1" t="s">
        <v>563</v>
      </c>
      <c r="C462" s="1" t="str">
        <f>CONCATENATE(Таблица_Таблица1[[#This Row],[Клас]],"-",Таблица_Таблица1[[#This Row],[Назва класу]])</f>
        <v>61.20 -Діяльність у сфері безпроводового електрозв'язку </v>
      </c>
      <c r="D462" s="1" t="s">
        <v>614</v>
      </c>
      <c r="E462" s="1" t="s">
        <v>613</v>
      </c>
      <c r="F462" s="2" t="s">
        <v>570</v>
      </c>
      <c r="G462" s="1" t="s">
        <v>569</v>
      </c>
      <c r="H462" s="1" t="s">
        <v>565</v>
      </c>
      <c r="I462" s="1" t="s">
        <v>563</v>
      </c>
    </row>
    <row r="463" spans="1:9" x14ac:dyDescent="0.2">
      <c r="A463" s="1" t="s">
        <v>561</v>
      </c>
      <c r="B463" s="1" t="s">
        <v>560</v>
      </c>
      <c r="C463" s="1" t="str">
        <f>CONCATENATE(Таблица_Таблица1[[#This Row],[Клас]],"-",Таблица_Таблица1[[#This Row],[Назва класу]])</f>
        <v>61.30 -Діяльність у сфері супутникового електрозв'язку </v>
      </c>
      <c r="D463" s="1" t="s">
        <v>614</v>
      </c>
      <c r="E463" s="1" t="s">
        <v>613</v>
      </c>
      <c r="F463" s="2" t="s">
        <v>570</v>
      </c>
      <c r="G463" s="1" t="s">
        <v>569</v>
      </c>
      <c r="H463" s="1" t="s">
        <v>562</v>
      </c>
      <c r="I463" s="1" t="s">
        <v>560</v>
      </c>
    </row>
    <row r="464" spans="1:9" x14ac:dyDescent="0.2">
      <c r="A464" s="1" t="s">
        <v>557</v>
      </c>
      <c r="B464" s="1" t="s">
        <v>556</v>
      </c>
      <c r="C464" s="1" t="str">
        <f>CONCATENATE(Таблица_Таблица1[[#This Row],[Клас]],"-",Таблица_Таблица1[[#This Row],[Назва класу]])</f>
        <v>61.90 -інша діяльність у сфері електрозв'язку </v>
      </c>
      <c r="D464" s="1" t="s">
        <v>614</v>
      </c>
      <c r="E464" s="1" t="s">
        <v>613</v>
      </c>
      <c r="F464" s="2" t="s">
        <v>570</v>
      </c>
      <c r="G464" s="1" t="s">
        <v>569</v>
      </c>
      <c r="H464" s="1" t="s">
        <v>559</v>
      </c>
      <c r="I464" s="1" t="s">
        <v>558</v>
      </c>
    </row>
    <row r="465" spans="1:9" x14ac:dyDescent="0.2">
      <c r="A465" s="1" t="s">
        <v>552</v>
      </c>
      <c r="B465" s="1" t="s">
        <v>551</v>
      </c>
      <c r="C465" s="1" t="str">
        <f>CONCATENATE(Таблица_Таблица1[[#This Row],[Клас]],"-",Таблица_Таблица1[[#This Row],[Назва класу]])</f>
        <v>62.01 -Комп'ютерне програмування </v>
      </c>
      <c r="D465" s="1" t="s">
        <v>614</v>
      </c>
      <c r="E465" s="1" t="s">
        <v>613</v>
      </c>
      <c r="F465" s="2" t="s">
        <v>555</v>
      </c>
      <c r="G465" s="1" t="s">
        <v>553</v>
      </c>
      <c r="H465" s="1" t="s">
        <v>554</v>
      </c>
      <c r="I465" s="1" t="s">
        <v>553</v>
      </c>
    </row>
    <row r="466" spans="1:9" x14ac:dyDescent="0.2">
      <c r="A466" s="1" t="s">
        <v>550</v>
      </c>
      <c r="B466" s="1" t="s">
        <v>549</v>
      </c>
      <c r="C466" s="1" t="str">
        <f>CONCATENATE(Таблица_Таблица1[[#This Row],[Клас]],"-",Таблица_Таблица1[[#This Row],[Назва класу]])</f>
        <v>62.02 -Консультування з питань інформатизації </v>
      </c>
      <c r="D466" s="1" t="s">
        <v>614</v>
      </c>
      <c r="E466" s="1" t="s">
        <v>613</v>
      </c>
      <c r="F466" s="2" t="s">
        <v>555</v>
      </c>
      <c r="G466" s="1" t="s">
        <v>553</v>
      </c>
      <c r="H466" s="1" t="s">
        <v>554</v>
      </c>
      <c r="I466" s="1" t="s">
        <v>553</v>
      </c>
    </row>
    <row r="467" spans="1:9" x14ac:dyDescent="0.2">
      <c r="A467" s="1" t="s">
        <v>548</v>
      </c>
      <c r="B467" s="1" t="s">
        <v>547</v>
      </c>
      <c r="C467" s="1" t="str">
        <f>CONCATENATE(Таблица_Таблица1[[#This Row],[Клас]],"-",Таблица_Таблица1[[#This Row],[Назва класу]])</f>
        <v>62.03 -Діяльність із керування комп'ютерним устаткованням </v>
      </c>
      <c r="D467" s="1" t="s">
        <v>614</v>
      </c>
      <c r="E467" s="1" t="s">
        <v>613</v>
      </c>
      <c r="F467" s="2" t="s">
        <v>555</v>
      </c>
      <c r="G467" s="1" t="s">
        <v>553</v>
      </c>
      <c r="H467" s="1" t="s">
        <v>554</v>
      </c>
      <c r="I467" s="1" t="s">
        <v>553</v>
      </c>
    </row>
    <row r="468" spans="1:9" x14ac:dyDescent="0.2">
      <c r="A468" s="1" t="s">
        <v>546</v>
      </c>
      <c r="B468" s="1" t="s">
        <v>545</v>
      </c>
      <c r="C468" s="1" t="str">
        <f>CONCATENATE(Таблица_Таблица1[[#This Row],[Клас]],"-",Таблица_Таблица1[[#This Row],[Назва класу]])</f>
        <v>62.09 -Інша діяльність у сфері інформаційних технологій і комп'ютерних систем </v>
      </c>
      <c r="D468" s="1" t="s">
        <v>614</v>
      </c>
      <c r="E468" s="1" t="s">
        <v>613</v>
      </c>
      <c r="F468" s="2" t="s">
        <v>555</v>
      </c>
      <c r="G468" s="1" t="s">
        <v>553</v>
      </c>
      <c r="H468" s="1" t="s">
        <v>554</v>
      </c>
      <c r="I468" s="1" t="s">
        <v>553</v>
      </c>
    </row>
    <row r="469" spans="1:9" x14ac:dyDescent="0.2">
      <c r="A469" s="1" t="s">
        <v>540</v>
      </c>
      <c r="B469" s="1" t="s">
        <v>539</v>
      </c>
      <c r="C469" s="1" t="str">
        <f>CONCATENATE(Таблица_Таблица1[[#This Row],[Клас]],"-",Таблица_Таблица1[[#This Row],[Назва класу]])</f>
        <v>63.11 -Оброблення даних, розміщення інформації на веб-вузлах і пов'язана з ними діяльність </v>
      </c>
      <c r="D469" s="1" t="s">
        <v>614</v>
      </c>
      <c r="E469" s="1" t="s">
        <v>613</v>
      </c>
      <c r="F469" s="2" t="s">
        <v>544</v>
      </c>
      <c r="G469" s="1" t="s">
        <v>543</v>
      </c>
      <c r="H469" s="1" t="s">
        <v>542</v>
      </c>
      <c r="I469" s="1" t="s">
        <v>541</v>
      </c>
    </row>
    <row r="470" spans="1:9" x14ac:dyDescent="0.2">
      <c r="A470" s="1" t="s">
        <v>538</v>
      </c>
      <c r="B470" s="1" t="s">
        <v>537</v>
      </c>
      <c r="C470" s="1" t="str">
        <f>CONCATENATE(Таблица_Таблица1[[#This Row],[Клас]],"-",Таблица_Таблица1[[#This Row],[Назва класу]])</f>
        <v>63.12 -Веб-портали </v>
      </c>
      <c r="D470" s="1" t="s">
        <v>614</v>
      </c>
      <c r="E470" s="1" t="s">
        <v>613</v>
      </c>
      <c r="F470" s="2" t="s">
        <v>544</v>
      </c>
      <c r="G470" s="1" t="s">
        <v>543</v>
      </c>
      <c r="H470" s="1" t="s">
        <v>542</v>
      </c>
      <c r="I470" s="1" t="s">
        <v>541</v>
      </c>
    </row>
    <row r="471" spans="1:9" x14ac:dyDescent="0.2">
      <c r="A471" s="1" t="s">
        <v>534</v>
      </c>
      <c r="B471" s="1" t="s">
        <v>533</v>
      </c>
      <c r="C471" s="1" t="str">
        <f>CONCATENATE(Таблица_Таблица1[[#This Row],[Клас]],"-",Таблица_Таблица1[[#This Row],[Назва класу]])</f>
        <v>63.91 -Діяльність інформаційних агентств </v>
      </c>
      <c r="D471" s="1" t="s">
        <v>614</v>
      </c>
      <c r="E471" s="1" t="s">
        <v>613</v>
      </c>
      <c r="F471" s="2" t="s">
        <v>544</v>
      </c>
      <c r="G471" s="1" t="s">
        <v>543</v>
      </c>
      <c r="H471" s="1" t="s">
        <v>536</v>
      </c>
      <c r="I471" s="1" t="s">
        <v>535</v>
      </c>
    </row>
    <row r="472" spans="1:9" x14ac:dyDescent="0.2">
      <c r="A472" s="1" t="s">
        <v>532</v>
      </c>
      <c r="B472" s="1" t="s">
        <v>531</v>
      </c>
      <c r="C472" s="1" t="str">
        <f>CONCATENATE(Таблица_Таблица1[[#This Row],[Клас]],"-",Таблица_Таблица1[[#This Row],[Назва класу]])</f>
        <v>63.99 -Надання інших інформаційних послуг, н. в. і. у. </v>
      </c>
      <c r="D472" s="1" t="s">
        <v>614</v>
      </c>
      <c r="E472" s="1" t="s">
        <v>613</v>
      </c>
      <c r="F472" s="2" t="s">
        <v>544</v>
      </c>
      <c r="G472" s="1" t="s">
        <v>543</v>
      </c>
      <c r="H472" s="1" t="s">
        <v>536</v>
      </c>
      <c r="I472" s="1" t="s">
        <v>535</v>
      </c>
    </row>
    <row r="473" spans="1:9" x14ac:dyDescent="0.2">
      <c r="A473" s="1" t="s">
        <v>524</v>
      </c>
      <c r="B473" s="1" t="s">
        <v>523</v>
      </c>
      <c r="C473" s="1" t="str">
        <f>CONCATENATE(Таблица_Таблица1[[#This Row],[Клас]],"-",Таблица_Таблица1[[#This Row],[Назва класу]])</f>
        <v>64.11 -Діяльність центрального банку </v>
      </c>
      <c r="D473" s="1" t="s">
        <v>530</v>
      </c>
      <c r="E473" s="1" t="s">
        <v>529</v>
      </c>
      <c r="F473" s="2" t="s">
        <v>528</v>
      </c>
      <c r="G473" s="1" t="s">
        <v>527</v>
      </c>
      <c r="H473" s="1" t="s">
        <v>526</v>
      </c>
      <c r="I473" s="1" t="s">
        <v>525</v>
      </c>
    </row>
    <row r="474" spans="1:9" x14ac:dyDescent="0.2">
      <c r="A474" s="1" t="s">
        <v>522</v>
      </c>
      <c r="B474" s="1" t="s">
        <v>521</v>
      </c>
      <c r="C474" s="1" t="str">
        <f>CONCATENATE(Таблица_Таблица1[[#This Row],[Клас]],"-",Таблица_Таблица1[[#This Row],[Назва класу]])</f>
        <v>64.19 -Інші види грошового посередництва </v>
      </c>
      <c r="D474" s="1" t="s">
        <v>530</v>
      </c>
      <c r="E474" s="1" t="s">
        <v>529</v>
      </c>
      <c r="F474" s="2" t="s">
        <v>528</v>
      </c>
      <c r="G474" s="1" t="s">
        <v>527</v>
      </c>
      <c r="H474" s="1" t="s">
        <v>526</v>
      </c>
      <c r="I474" s="1" t="s">
        <v>525</v>
      </c>
    </row>
    <row r="475" spans="1:9" x14ac:dyDescent="0.2">
      <c r="A475" s="1" t="s">
        <v>519</v>
      </c>
      <c r="B475" s="1" t="s">
        <v>518</v>
      </c>
      <c r="C475" s="1" t="str">
        <f>CONCATENATE(Таблица_Таблица1[[#This Row],[Клас]],"-",Таблица_Таблица1[[#This Row],[Назва класу]])</f>
        <v>64.20 -Діяльність холдингових компаній </v>
      </c>
      <c r="D475" s="1" t="s">
        <v>530</v>
      </c>
      <c r="E475" s="1" t="s">
        <v>529</v>
      </c>
      <c r="F475" s="2" t="s">
        <v>528</v>
      </c>
      <c r="G475" s="1" t="s">
        <v>527</v>
      </c>
      <c r="H475" s="1" t="s">
        <v>520</v>
      </c>
      <c r="I475" s="1" t="s">
        <v>518</v>
      </c>
    </row>
    <row r="476" spans="1:9" x14ac:dyDescent="0.2">
      <c r="A476" s="1" t="s">
        <v>516</v>
      </c>
      <c r="B476" s="1" t="s">
        <v>515</v>
      </c>
      <c r="C476" s="1" t="str">
        <f>CONCATENATE(Таблица_Таблица1[[#This Row],[Клас]],"-",Таблица_Таблица1[[#This Row],[Назва класу]])</f>
        <v>64.30 -Трасти, фонди та подібні фінансові суб'єкти </v>
      </c>
      <c r="D476" s="1" t="s">
        <v>530</v>
      </c>
      <c r="E476" s="1" t="s">
        <v>529</v>
      </c>
      <c r="F476" s="2" t="s">
        <v>528</v>
      </c>
      <c r="G476" s="1" t="s">
        <v>527</v>
      </c>
      <c r="H476" s="1" t="s">
        <v>517</v>
      </c>
      <c r="I476" s="1" t="s">
        <v>515</v>
      </c>
    </row>
    <row r="477" spans="1:9" x14ac:dyDescent="0.2">
      <c r="A477" s="1" t="s">
        <v>512</v>
      </c>
      <c r="B477" s="1" t="s">
        <v>511</v>
      </c>
      <c r="C477" s="1" t="str">
        <f>CONCATENATE(Таблица_Таблица1[[#This Row],[Клас]],"-",Таблица_Таблица1[[#This Row],[Назва класу]])</f>
        <v>64.91 -Фінансовий лізинг </v>
      </c>
      <c r="D477" s="1" t="s">
        <v>530</v>
      </c>
      <c r="E477" s="1" t="s">
        <v>529</v>
      </c>
      <c r="F477" s="2" t="s">
        <v>528</v>
      </c>
      <c r="G477" s="1" t="s">
        <v>527</v>
      </c>
      <c r="H477" s="1" t="s">
        <v>514</v>
      </c>
      <c r="I477" s="1" t="s">
        <v>513</v>
      </c>
    </row>
    <row r="478" spans="1:9" x14ac:dyDescent="0.2">
      <c r="A478" s="1" t="s">
        <v>510</v>
      </c>
      <c r="B478" s="1" t="s">
        <v>509</v>
      </c>
      <c r="C478" s="1" t="str">
        <f>CONCATENATE(Таблица_Таблица1[[#This Row],[Клас]],"-",Таблица_Таблица1[[#This Row],[Назва класу]])</f>
        <v>64.92 -Інші види кредитування </v>
      </c>
      <c r="D478" s="1" t="s">
        <v>530</v>
      </c>
      <c r="E478" s="1" t="s">
        <v>529</v>
      </c>
      <c r="F478" s="2" t="s">
        <v>528</v>
      </c>
      <c r="G478" s="1" t="s">
        <v>527</v>
      </c>
      <c r="H478" s="1" t="s">
        <v>514</v>
      </c>
      <c r="I478" s="1" t="s">
        <v>513</v>
      </c>
    </row>
    <row r="479" spans="1:9" x14ac:dyDescent="0.2">
      <c r="A479" s="1" t="s">
        <v>508</v>
      </c>
      <c r="B479" s="1" t="s">
        <v>507</v>
      </c>
      <c r="C479" s="1" t="str">
        <f>CONCATENATE(Таблица_Таблица1[[#This Row],[Клас]],"-",Таблица_Таблица1[[#This Row],[Назва класу]])</f>
        <v>64.99 -Надання інших фінансових послуг (крім страхування та пенсійного забезпечення), н. в. і. у. </v>
      </c>
      <c r="D479" s="1" t="s">
        <v>530</v>
      </c>
      <c r="E479" s="1" t="s">
        <v>529</v>
      </c>
      <c r="F479" s="2" t="s">
        <v>528</v>
      </c>
      <c r="G479" s="1" t="s">
        <v>527</v>
      </c>
      <c r="H479" s="1" t="s">
        <v>514</v>
      </c>
      <c r="I479" s="1" t="s">
        <v>513</v>
      </c>
    </row>
    <row r="480" spans="1:9" x14ac:dyDescent="0.2">
      <c r="A480" s="1" t="s">
        <v>502</v>
      </c>
      <c r="B480" s="1" t="s">
        <v>501</v>
      </c>
      <c r="C480" s="1" t="str">
        <f>CONCATENATE(Таблица_Таблица1[[#This Row],[Клас]],"-",Таблица_Таблица1[[#This Row],[Назва класу]])</f>
        <v>65.11 -Страхування життя </v>
      </c>
      <c r="D480" s="1" t="s">
        <v>530</v>
      </c>
      <c r="E480" s="1" t="s">
        <v>529</v>
      </c>
      <c r="F480" s="2" t="s">
        <v>506</v>
      </c>
      <c r="G480" s="1" t="s">
        <v>505</v>
      </c>
      <c r="H480" s="1" t="s">
        <v>504</v>
      </c>
      <c r="I480" s="1" t="s">
        <v>503</v>
      </c>
    </row>
    <row r="481" spans="1:9" x14ac:dyDescent="0.2">
      <c r="A481" s="1" t="s">
        <v>500</v>
      </c>
      <c r="B481" s="1" t="s">
        <v>499</v>
      </c>
      <c r="C481" s="1" t="str">
        <f>CONCATENATE(Таблица_Таблица1[[#This Row],[Клас]],"-",Таблица_Таблица1[[#This Row],[Назва класу]])</f>
        <v>65.12 -Інші види страхування, крім страхування життя </v>
      </c>
      <c r="D481" s="1" t="s">
        <v>530</v>
      </c>
      <c r="E481" s="1" t="s">
        <v>529</v>
      </c>
      <c r="F481" s="2" t="s">
        <v>506</v>
      </c>
      <c r="G481" s="1" t="s">
        <v>505</v>
      </c>
      <c r="H481" s="1" t="s">
        <v>504</v>
      </c>
      <c r="I481" s="1" t="s">
        <v>503</v>
      </c>
    </row>
    <row r="482" spans="1:9" x14ac:dyDescent="0.2">
      <c r="A482" s="1" t="s">
        <v>497</v>
      </c>
      <c r="B482" s="1" t="s">
        <v>496</v>
      </c>
      <c r="C482" s="1" t="str">
        <f>CONCATENATE(Таблица_Таблица1[[#This Row],[Клас]],"-",Таблица_Таблица1[[#This Row],[Назва класу]])</f>
        <v>65.20 -Перестрахування </v>
      </c>
      <c r="D482" s="1" t="s">
        <v>530</v>
      </c>
      <c r="E482" s="1" t="s">
        <v>529</v>
      </c>
      <c r="F482" s="2" t="s">
        <v>506</v>
      </c>
      <c r="G482" s="1" t="s">
        <v>505</v>
      </c>
      <c r="H482" s="1" t="s">
        <v>498</v>
      </c>
      <c r="I482" s="1" t="s">
        <v>496</v>
      </c>
    </row>
    <row r="483" spans="1:9" x14ac:dyDescent="0.2">
      <c r="A483" s="1" t="s">
        <v>494</v>
      </c>
      <c r="B483" s="1" t="s">
        <v>493</v>
      </c>
      <c r="C483" s="1" t="str">
        <f>CONCATENATE(Таблица_Таблица1[[#This Row],[Клас]],"-",Таблица_Таблица1[[#This Row],[Назва класу]])</f>
        <v>65.30 -Недержавне пенсійне забезпечення </v>
      </c>
      <c r="D483" s="1" t="s">
        <v>530</v>
      </c>
      <c r="E483" s="1" t="s">
        <v>529</v>
      </c>
      <c r="F483" s="2" t="s">
        <v>506</v>
      </c>
      <c r="G483" s="1" t="s">
        <v>505</v>
      </c>
      <c r="H483" s="1" t="s">
        <v>495</v>
      </c>
      <c r="I483" s="1" t="s">
        <v>493</v>
      </c>
    </row>
    <row r="484" spans="1:9" x14ac:dyDescent="0.2">
      <c r="A484" s="1" t="s">
        <v>488</v>
      </c>
      <c r="B484" s="1" t="s">
        <v>487</v>
      </c>
      <c r="C484" s="1" t="str">
        <f>CONCATENATE(Таблица_Таблица1[[#This Row],[Клас]],"-",Таблица_Таблица1[[#This Row],[Назва класу]])</f>
        <v>66.11 -Управління фінансовими ринками </v>
      </c>
      <c r="D484" s="1" t="s">
        <v>530</v>
      </c>
      <c r="E484" s="1" t="s">
        <v>529</v>
      </c>
      <c r="F484" s="2" t="s">
        <v>492</v>
      </c>
      <c r="G484" s="1" t="s">
        <v>491</v>
      </c>
      <c r="H484" s="1" t="s">
        <v>490</v>
      </c>
      <c r="I484" s="1" t="s">
        <v>489</v>
      </c>
    </row>
    <row r="485" spans="1:9" x14ac:dyDescent="0.2">
      <c r="A485" s="1" t="s">
        <v>486</v>
      </c>
      <c r="B485" s="1" t="s">
        <v>485</v>
      </c>
      <c r="C485" s="1" t="str">
        <f>CONCATENATE(Таблица_Таблица1[[#This Row],[Клас]],"-",Таблица_Таблица1[[#This Row],[Назва класу]])</f>
        <v>66.12 -Посередництво за договорами по цінних паперах або товарах </v>
      </c>
      <c r="D485" s="1" t="s">
        <v>530</v>
      </c>
      <c r="E485" s="1" t="s">
        <v>529</v>
      </c>
      <c r="F485" s="2" t="s">
        <v>492</v>
      </c>
      <c r="G485" s="1" t="s">
        <v>491</v>
      </c>
      <c r="H485" s="1" t="s">
        <v>490</v>
      </c>
      <c r="I485" s="1" t="s">
        <v>489</v>
      </c>
    </row>
    <row r="486" spans="1:9" x14ac:dyDescent="0.2">
      <c r="A486" s="1" t="s">
        <v>484</v>
      </c>
      <c r="B486" s="1" t="s">
        <v>483</v>
      </c>
      <c r="C486" s="1" t="str">
        <f>CONCATENATE(Таблица_Таблица1[[#This Row],[Клас]],"-",Таблица_Таблица1[[#This Row],[Назва класу]])</f>
        <v>66.19 -Інша допоміжна діяльність у сфері фінансових послуг, крім страхування та пенсійного забезпечення </v>
      </c>
      <c r="D486" s="1" t="s">
        <v>530</v>
      </c>
      <c r="E486" s="1" t="s">
        <v>529</v>
      </c>
      <c r="F486" s="2" t="s">
        <v>492</v>
      </c>
      <c r="G486" s="1" t="s">
        <v>491</v>
      </c>
      <c r="H486" s="1" t="s">
        <v>490</v>
      </c>
      <c r="I486" s="1" t="s">
        <v>489</v>
      </c>
    </row>
    <row r="487" spans="1:9" x14ac:dyDescent="0.2">
      <c r="A487" s="1" t="s">
        <v>480</v>
      </c>
      <c r="B487" s="1" t="s">
        <v>479</v>
      </c>
      <c r="C487" s="1" t="str">
        <f>CONCATENATE(Таблица_Таблица1[[#This Row],[Клас]],"-",Таблица_Таблица1[[#This Row],[Назва класу]])</f>
        <v>66.21 -Оцінювання ризиків та завданої шкоди </v>
      </c>
      <c r="D487" s="1" t="s">
        <v>530</v>
      </c>
      <c r="E487" s="1" t="s">
        <v>529</v>
      </c>
      <c r="F487" s="2" t="s">
        <v>492</v>
      </c>
      <c r="G487" s="1" t="s">
        <v>491</v>
      </c>
      <c r="H487" s="1" t="s">
        <v>482</v>
      </c>
      <c r="I487" s="1" t="s">
        <v>481</v>
      </c>
    </row>
    <row r="488" spans="1:9" x14ac:dyDescent="0.2">
      <c r="A488" s="1" t="s">
        <v>478</v>
      </c>
      <c r="B488" s="1" t="s">
        <v>477</v>
      </c>
      <c r="C488" s="1" t="str">
        <f>CONCATENATE(Таблица_Таблица1[[#This Row],[Клас]],"-",Таблица_Таблица1[[#This Row],[Назва класу]])</f>
        <v>66.22 -Діяльність страхових агентів і брокерів </v>
      </c>
      <c r="D488" s="1" t="s">
        <v>530</v>
      </c>
      <c r="E488" s="1" t="s">
        <v>529</v>
      </c>
      <c r="F488" s="2" t="s">
        <v>492</v>
      </c>
      <c r="G488" s="1" t="s">
        <v>491</v>
      </c>
      <c r="H488" s="1" t="s">
        <v>482</v>
      </c>
      <c r="I488" s="1" t="s">
        <v>481</v>
      </c>
    </row>
    <row r="489" spans="1:9" x14ac:dyDescent="0.2">
      <c r="A489" s="1" t="s">
        <v>476</v>
      </c>
      <c r="B489" s="1" t="s">
        <v>475</v>
      </c>
      <c r="C489" s="1" t="str">
        <f>CONCATENATE(Таблица_Таблица1[[#This Row],[Клас]],"-",Таблица_Таблица1[[#This Row],[Назва класу]])</f>
        <v>66.29 -Інша допоміжна діяльність у сфері страхування та пенсійного забезпечення </v>
      </c>
      <c r="D489" s="1" t="s">
        <v>530</v>
      </c>
      <c r="E489" s="1" t="s">
        <v>529</v>
      </c>
      <c r="F489" s="2" t="s">
        <v>492</v>
      </c>
      <c r="G489" s="1" t="s">
        <v>491</v>
      </c>
      <c r="H489" s="1" t="s">
        <v>482</v>
      </c>
      <c r="I489" s="1" t="s">
        <v>481</v>
      </c>
    </row>
    <row r="490" spans="1:9" x14ac:dyDescent="0.2">
      <c r="A490" s="1" t="s">
        <v>473</v>
      </c>
      <c r="B490" s="1" t="s">
        <v>472</v>
      </c>
      <c r="C490" s="1" t="str">
        <f>CONCATENATE(Таблица_Таблица1[[#This Row],[Клас]],"-",Таблица_Таблица1[[#This Row],[Назва класу]])</f>
        <v>66.30 -Управління фондами </v>
      </c>
      <c r="D490" s="1" t="s">
        <v>530</v>
      </c>
      <c r="E490" s="1" t="s">
        <v>529</v>
      </c>
      <c r="F490" s="2" t="s">
        <v>492</v>
      </c>
      <c r="G490" s="1" t="s">
        <v>491</v>
      </c>
      <c r="H490" s="1" t="s">
        <v>474</v>
      </c>
      <c r="I490" s="1" t="s">
        <v>472</v>
      </c>
    </row>
    <row r="491" spans="1:9" x14ac:dyDescent="0.2">
      <c r="A491" s="1" t="s">
        <v>466</v>
      </c>
      <c r="B491" s="1" t="s">
        <v>465</v>
      </c>
      <c r="C491" s="1" t="str">
        <f>CONCATENATE(Таблица_Таблица1[[#This Row],[Клас]],"-",Таблица_Таблица1[[#This Row],[Назва класу]])</f>
        <v>68.10 -Купівля та продаж власного нерухомого майна </v>
      </c>
      <c r="D491" s="1" t="s">
        <v>471</v>
      </c>
      <c r="E491" s="1" t="s">
        <v>470</v>
      </c>
      <c r="F491" s="2" t="s">
        <v>469</v>
      </c>
      <c r="G491" s="1" t="s">
        <v>468</v>
      </c>
      <c r="H491" s="1" t="s">
        <v>467</v>
      </c>
      <c r="I491" s="1" t="s">
        <v>465</v>
      </c>
    </row>
    <row r="492" spans="1:9" x14ac:dyDescent="0.2">
      <c r="A492" s="1" t="s">
        <v>463</v>
      </c>
      <c r="B492" s="1" t="s">
        <v>462</v>
      </c>
      <c r="C492" s="1" t="str">
        <f>CONCATENATE(Таблица_Таблица1[[#This Row],[Клас]],"-",Таблица_Таблица1[[#This Row],[Назва класу]])</f>
        <v>68.20 -Надання в оренду й експлуатацію власного чи орендованого нерухомого майна </v>
      </c>
      <c r="D492" s="1" t="s">
        <v>471</v>
      </c>
      <c r="E492" s="1" t="s">
        <v>470</v>
      </c>
      <c r="F492" s="2" t="s">
        <v>469</v>
      </c>
      <c r="G492" s="1" t="s">
        <v>468</v>
      </c>
      <c r="H492" s="1" t="s">
        <v>464</v>
      </c>
      <c r="I492" s="1" t="s">
        <v>462</v>
      </c>
    </row>
    <row r="493" spans="1:9" x14ac:dyDescent="0.2">
      <c r="A493" s="1" t="s">
        <v>459</v>
      </c>
      <c r="B493" s="1" t="s">
        <v>458</v>
      </c>
      <c r="C493" s="1" t="str">
        <f>CONCATENATE(Таблица_Таблица1[[#This Row],[Клас]],"-",Таблица_Таблица1[[#This Row],[Назва класу]])</f>
        <v>68.31 -Агентства нерухомості </v>
      </c>
      <c r="D493" s="1" t="s">
        <v>471</v>
      </c>
      <c r="E493" s="1" t="s">
        <v>470</v>
      </c>
      <c r="F493" s="2" t="s">
        <v>469</v>
      </c>
      <c r="G493" s="1" t="s">
        <v>468</v>
      </c>
      <c r="H493" s="1" t="s">
        <v>461</v>
      </c>
      <c r="I493" s="1" t="s">
        <v>460</v>
      </c>
    </row>
    <row r="494" spans="1:9" x14ac:dyDescent="0.2">
      <c r="A494" s="1" t="s">
        <v>457</v>
      </c>
      <c r="B494" s="1" t="s">
        <v>456</v>
      </c>
      <c r="C494" s="1" t="str">
        <f>CONCATENATE(Таблица_Таблица1[[#This Row],[Клас]],"-",Таблица_Таблица1[[#This Row],[Назва класу]])</f>
        <v>68.32 -Управління нерухомим майном за винагороду або на основі контракту </v>
      </c>
      <c r="D494" s="1" t="s">
        <v>471</v>
      </c>
      <c r="E494" s="1" t="s">
        <v>470</v>
      </c>
      <c r="F494" s="2" t="s">
        <v>469</v>
      </c>
      <c r="G494" s="1" t="s">
        <v>468</v>
      </c>
      <c r="H494" s="1" t="s">
        <v>461</v>
      </c>
      <c r="I494" s="1" t="s">
        <v>460</v>
      </c>
    </row>
    <row r="495" spans="1:9" x14ac:dyDescent="0.2">
      <c r="A495" s="1" t="s">
        <v>450</v>
      </c>
      <c r="B495" s="1" t="s">
        <v>449</v>
      </c>
      <c r="C495" s="1" t="str">
        <f>CONCATENATE(Таблица_Таблица1[[#This Row],[Клас]],"-",Таблица_Таблица1[[#This Row],[Назва класу]])</f>
        <v>69.10 -Діяльність у сфері права </v>
      </c>
      <c r="D495" s="1" t="s">
        <v>455</v>
      </c>
      <c r="E495" s="1" t="s">
        <v>454</v>
      </c>
      <c r="F495" s="2" t="s">
        <v>453</v>
      </c>
      <c r="G495" s="1" t="s">
        <v>452</v>
      </c>
      <c r="H495" s="1" t="s">
        <v>451</v>
      </c>
      <c r="I495" s="1" t="s">
        <v>449</v>
      </c>
    </row>
    <row r="496" spans="1:9" x14ac:dyDescent="0.2">
      <c r="A496" s="1" t="s">
        <v>447</v>
      </c>
      <c r="B496" s="1" t="s">
        <v>446</v>
      </c>
      <c r="C496" s="1" t="str">
        <f>CONCATENATE(Таблица_Таблица1[[#This Row],[Клас]],"-",Таблица_Таблица1[[#This Row],[Назва класу]])</f>
        <v>69.20 -Діяльність у сфері бухгалтерського обліку й аудиту; консультування з питань оподаткування </v>
      </c>
      <c r="D496" s="1" t="s">
        <v>455</v>
      </c>
      <c r="E496" s="1" t="s">
        <v>454</v>
      </c>
      <c r="F496" s="2" t="s">
        <v>453</v>
      </c>
      <c r="G496" s="1" t="s">
        <v>452</v>
      </c>
      <c r="H496" s="1" t="s">
        <v>448</v>
      </c>
      <c r="I496" s="1" t="s">
        <v>446</v>
      </c>
    </row>
    <row r="497" spans="1:9" x14ac:dyDescent="0.2">
      <c r="A497" s="1" t="s">
        <v>442</v>
      </c>
      <c r="B497" s="1" t="s">
        <v>441</v>
      </c>
      <c r="C497" s="1" t="str">
        <f>CONCATENATE(Таблица_Таблица1[[#This Row],[Клас]],"-",Таблица_Таблица1[[#This Row],[Назва класу]])</f>
        <v>70.10 -Діяльність головних управлінь (хед-офісів) </v>
      </c>
      <c r="D497" s="1" t="s">
        <v>455</v>
      </c>
      <c r="E497" s="1" t="s">
        <v>454</v>
      </c>
      <c r="F497" s="2" t="s">
        <v>445</v>
      </c>
      <c r="G497" s="1" t="s">
        <v>444</v>
      </c>
      <c r="H497" s="1" t="s">
        <v>443</v>
      </c>
      <c r="I497" s="1" t="s">
        <v>441</v>
      </c>
    </row>
    <row r="498" spans="1:9" x14ac:dyDescent="0.2">
      <c r="A498" s="1" t="s">
        <v>438</v>
      </c>
      <c r="B498" s="1" t="s">
        <v>437</v>
      </c>
      <c r="C498" s="1" t="str">
        <f>CONCATENATE(Таблица_Таблица1[[#This Row],[Клас]],"-",Таблица_Таблица1[[#This Row],[Назва класу]])</f>
        <v>70.21 -Діяльність у сфері зв'язків із громадськістю </v>
      </c>
      <c r="D498" s="1" t="s">
        <v>455</v>
      </c>
      <c r="E498" s="1" t="s">
        <v>454</v>
      </c>
      <c r="F498" s="2" t="s">
        <v>445</v>
      </c>
      <c r="G498" s="1" t="s">
        <v>444</v>
      </c>
      <c r="H498" s="1" t="s">
        <v>440</v>
      </c>
      <c r="I498" s="1" t="s">
        <v>439</v>
      </c>
    </row>
    <row r="499" spans="1:9" x14ac:dyDescent="0.2">
      <c r="A499" s="1" t="s">
        <v>436</v>
      </c>
      <c r="B499" s="1" t="s">
        <v>435</v>
      </c>
      <c r="C499" s="1" t="str">
        <f>CONCATENATE(Таблица_Таблица1[[#This Row],[Клас]],"-",Таблица_Таблица1[[#This Row],[Назва класу]])</f>
        <v>70.22 -Консультування з питань комерційної діяльності й керування </v>
      </c>
      <c r="D499" s="1" t="s">
        <v>455</v>
      </c>
      <c r="E499" s="1" t="s">
        <v>454</v>
      </c>
      <c r="F499" s="2" t="s">
        <v>445</v>
      </c>
      <c r="G499" s="1" t="s">
        <v>444</v>
      </c>
      <c r="H499" s="1" t="s">
        <v>440</v>
      </c>
      <c r="I499" s="1" t="s">
        <v>439</v>
      </c>
    </row>
    <row r="500" spans="1:9" x14ac:dyDescent="0.2">
      <c r="A500" s="1" t="s">
        <v>430</v>
      </c>
      <c r="B500" s="1" t="s">
        <v>429</v>
      </c>
      <c r="C500" s="1" t="str">
        <f>CONCATENATE(Таблица_Таблица1[[#This Row],[Клас]],"-",Таблица_Таблица1[[#This Row],[Назва класу]])</f>
        <v>71.11 -Діяльність у сфері архітектури </v>
      </c>
      <c r="D500" s="1" t="s">
        <v>455</v>
      </c>
      <c r="E500" s="1" t="s">
        <v>454</v>
      </c>
      <c r="F500" s="2" t="s">
        <v>434</v>
      </c>
      <c r="G500" s="1" t="s">
        <v>433</v>
      </c>
      <c r="H500" s="1" t="s">
        <v>432</v>
      </c>
      <c r="I500" s="1" t="s">
        <v>431</v>
      </c>
    </row>
    <row r="501" spans="1:9" x14ac:dyDescent="0.2">
      <c r="A501" s="1" t="s">
        <v>428</v>
      </c>
      <c r="B501" s="1" t="s">
        <v>427</v>
      </c>
      <c r="C501" s="1" t="str">
        <f>CONCATENATE(Таблица_Таблица1[[#This Row],[Клас]],"-",Таблица_Таблица1[[#This Row],[Назва класу]])</f>
        <v>71.12 -Діяльність у сфері інжинірингу, геології та геодезії, надання послуг технічного консультування в цих сферах </v>
      </c>
      <c r="D501" s="1" t="s">
        <v>455</v>
      </c>
      <c r="E501" s="1" t="s">
        <v>454</v>
      </c>
      <c r="F501" s="2" t="s">
        <v>434</v>
      </c>
      <c r="G501" s="1" t="s">
        <v>433</v>
      </c>
      <c r="H501" s="1" t="s">
        <v>432</v>
      </c>
      <c r="I501" s="1" t="s">
        <v>431</v>
      </c>
    </row>
    <row r="502" spans="1:9" x14ac:dyDescent="0.2">
      <c r="A502" s="1" t="s">
        <v>425</v>
      </c>
      <c r="B502" s="1" t="s">
        <v>424</v>
      </c>
      <c r="C502" s="1" t="str">
        <f>CONCATENATE(Таблица_Таблица1[[#This Row],[Клас]],"-",Таблица_Таблица1[[#This Row],[Назва класу]])</f>
        <v>71.20 -Технічні випробування та дослідження </v>
      </c>
      <c r="D502" s="1" t="s">
        <v>455</v>
      </c>
      <c r="E502" s="1" t="s">
        <v>454</v>
      </c>
      <c r="F502" s="2" t="s">
        <v>434</v>
      </c>
      <c r="G502" s="1" t="s">
        <v>433</v>
      </c>
      <c r="H502" s="1" t="s">
        <v>426</v>
      </c>
      <c r="I502" s="1" t="s">
        <v>424</v>
      </c>
    </row>
    <row r="503" spans="1:9" x14ac:dyDescent="0.2">
      <c r="A503" s="1" t="s">
        <v>419</v>
      </c>
      <c r="B503" s="1" t="s">
        <v>418</v>
      </c>
      <c r="C503" s="1" t="str">
        <f>CONCATENATE(Таблица_Таблица1[[#This Row],[Клас]],"-",Таблица_Таблица1[[#This Row],[Назва класу]])</f>
        <v>72.11 -Дослідження й експериментальні розробки у сфері біотехнологій </v>
      </c>
      <c r="D503" s="1" t="s">
        <v>455</v>
      </c>
      <c r="E503" s="1" t="s">
        <v>454</v>
      </c>
      <c r="F503" s="2" t="s">
        <v>423</v>
      </c>
      <c r="G503" s="1" t="s">
        <v>422</v>
      </c>
      <c r="H503" s="1" t="s">
        <v>421</v>
      </c>
      <c r="I503" s="1" t="s">
        <v>420</v>
      </c>
    </row>
    <row r="504" spans="1:9" x14ac:dyDescent="0.2">
      <c r="A504" s="1" t="s">
        <v>417</v>
      </c>
      <c r="B504" s="1" t="s">
        <v>416</v>
      </c>
      <c r="C504" s="1" t="str">
        <f>CONCATENATE(Таблица_Таблица1[[#This Row],[Клас]],"-",Таблица_Таблица1[[#This Row],[Назва класу]])</f>
        <v>72.19 -Дослідження й експериментальні розробки у сфері інших природничих і технічних наук </v>
      </c>
      <c r="D504" s="1" t="s">
        <v>455</v>
      </c>
      <c r="E504" s="1" t="s">
        <v>454</v>
      </c>
      <c r="F504" s="2" t="s">
        <v>423</v>
      </c>
      <c r="G504" s="1" t="s">
        <v>422</v>
      </c>
      <c r="H504" s="1" t="s">
        <v>421</v>
      </c>
      <c r="I504" s="1" t="s">
        <v>420</v>
      </c>
    </row>
    <row r="505" spans="1:9" x14ac:dyDescent="0.2">
      <c r="A505" s="1" t="s">
        <v>414</v>
      </c>
      <c r="B505" s="1" t="s">
        <v>413</v>
      </c>
      <c r="C505" s="1" t="str">
        <f>CONCATENATE(Таблица_Таблица1[[#This Row],[Клас]],"-",Таблица_Таблица1[[#This Row],[Назва класу]])</f>
        <v>72.20 -Дослідження й експериментальні розробки у сфері суспільних і гуманітарних наук </v>
      </c>
      <c r="D505" s="1" t="s">
        <v>455</v>
      </c>
      <c r="E505" s="1" t="s">
        <v>454</v>
      </c>
      <c r="F505" s="2" t="s">
        <v>423</v>
      </c>
      <c r="G505" s="1" t="s">
        <v>422</v>
      </c>
      <c r="H505" s="1" t="s">
        <v>415</v>
      </c>
      <c r="I505" s="1" t="s">
        <v>413</v>
      </c>
    </row>
    <row r="506" spans="1:9" x14ac:dyDescent="0.2">
      <c r="A506" s="1" t="s">
        <v>408</v>
      </c>
      <c r="B506" s="1" t="s">
        <v>407</v>
      </c>
      <c r="C506" s="1" t="str">
        <f>CONCATENATE(Таблица_Таблица1[[#This Row],[Клас]],"-",Таблица_Таблица1[[#This Row],[Назва класу]])</f>
        <v>73.11 -Рекламні агентства </v>
      </c>
      <c r="D506" s="1" t="s">
        <v>455</v>
      </c>
      <c r="E506" s="1" t="s">
        <v>454</v>
      </c>
      <c r="F506" s="2" t="s">
        <v>412</v>
      </c>
      <c r="G506" s="1" t="s">
        <v>411</v>
      </c>
      <c r="H506" s="1" t="s">
        <v>410</v>
      </c>
      <c r="I506" s="1" t="s">
        <v>409</v>
      </c>
    </row>
    <row r="507" spans="1:9" x14ac:dyDescent="0.2">
      <c r="A507" s="1" t="s">
        <v>406</v>
      </c>
      <c r="B507" s="1" t="s">
        <v>405</v>
      </c>
      <c r="C507" s="1" t="str">
        <f>CONCATENATE(Таблица_Таблица1[[#This Row],[Клас]],"-",Таблица_Таблица1[[#This Row],[Назва класу]])</f>
        <v>73.12 -Посередництво в розміщенні реклами в засобах масової інформації </v>
      </c>
      <c r="D507" s="1" t="s">
        <v>455</v>
      </c>
      <c r="E507" s="1" t="s">
        <v>454</v>
      </c>
      <c r="F507" s="2" t="s">
        <v>412</v>
      </c>
      <c r="G507" s="1" t="s">
        <v>411</v>
      </c>
      <c r="H507" s="1" t="s">
        <v>410</v>
      </c>
      <c r="I507" s="1" t="s">
        <v>409</v>
      </c>
    </row>
    <row r="508" spans="1:9" x14ac:dyDescent="0.2">
      <c r="A508" s="1" t="s">
        <v>403</v>
      </c>
      <c r="B508" s="1" t="s">
        <v>402</v>
      </c>
      <c r="C508" s="1" t="str">
        <f>CONCATENATE(Таблица_Таблица1[[#This Row],[Клас]],"-",Таблица_Таблица1[[#This Row],[Назва класу]])</f>
        <v>73.20 -Дослідження кон'юнктури ринку та виявлення громадської думки </v>
      </c>
      <c r="D508" s="1" t="s">
        <v>455</v>
      </c>
      <c r="E508" s="1" t="s">
        <v>454</v>
      </c>
      <c r="F508" s="2" t="s">
        <v>412</v>
      </c>
      <c r="G508" s="1" t="s">
        <v>411</v>
      </c>
      <c r="H508" s="1" t="s">
        <v>404</v>
      </c>
      <c r="I508" s="1" t="s">
        <v>402</v>
      </c>
    </row>
    <row r="509" spans="1:9" x14ac:dyDescent="0.2">
      <c r="A509" s="1" t="s">
        <v>398</v>
      </c>
      <c r="B509" s="1" t="s">
        <v>397</v>
      </c>
      <c r="C509" s="1" t="str">
        <f>CONCATENATE(Таблица_Таблица1[[#This Row],[Клас]],"-",Таблица_Таблица1[[#This Row],[Назва класу]])</f>
        <v>74.10 -Спеціалізована діяльність із дизайну </v>
      </c>
      <c r="D509" s="1" t="s">
        <v>455</v>
      </c>
      <c r="E509" s="1" t="s">
        <v>454</v>
      </c>
      <c r="F509" s="2" t="s">
        <v>401</v>
      </c>
      <c r="G509" s="1" t="s">
        <v>400</v>
      </c>
      <c r="H509" s="1" t="s">
        <v>399</v>
      </c>
      <c r="I509" s="1" t="s">
        <v>397</v>
      </c>
    </row>
    <row r="510" spans="1:9" x14ac:dyDescent="0.2">
      <c r="A510" s="1" t="s">
        <v>395</v>
      </c>
      <c r="B510" s="1" t="s">
        <v>394</v>
      </c>
      <c r="C510" s="1" t="str">
        <f>CONCATENATE(Таблица_Таблица1[[#This Row],[Клас]],"-",Таблица_Таблица1[[#This Row],[Назва класу]])</f>
        <v>74.20 -Діяльність у сфері фотографії </v>
      </c>
      <c r="D510" s="1" t="s">
        <v>455</v>
      </c>
      <c r="E510" s="1" t="s">
        <v>454</v>
      </c>
      <c r="F510" s="2" t="s">
        <v>401</v>
      </c>
      <c r="G510" s="1" t="s">
        <v>400</v>
      </c>
      <c r="H510" s="1" t="s">
        <v>396</v>
      </c>
      <c r="I510" s="1" t="s">
        <v>394</v>
      </c>
    </row>
    <row r="511" spans="1:9" x14ac:dyDescent="0.2">
      <c r="A511" s="1" t="s">
        <v>392</v>
      </c>
      <c r="B511" s="1" t="s">
        <v>391</v>
      </c>
      <c r="C511" s="1" t="str">
        <f>CONCATENATE(Таблица_Таблица1[[#This Row],[Клас]],"-",Таблица_Таблица1[[#This Row],[Назва класу]])</f>
        <v>74.30 -Надання послуг перекладу </v>
      </c>
      <c r="D511" s="1" t="s">
        <v>455</v>
      </c>
      <c r="E511" s="1" t="s">
        <v>454</v>
      </c>
      <c r="F511" s="2" t="s">
        <v>401</v>
      </c>
      <c r="G511" s="1" t="s">
        <v>400</v>
      </c>
      <c r="H511" s="1" t="s">
        <v>393</v>
      </c>
      <c r="I511" s="1" t="s">
        <v>391</v>
      </c>
    </row>
    <row r="512" spans="1:9" x14ac:dyDescent="0.2">
      <c r="A512" s="1" t="s">
        <v>388</v>
      </c>
      <c r="B512" s="1" t="s">
        <v>387</v>
      </c>
      <c r="C512" s="1" t="str">
        <f>CONCATENATE(Таблица_Таблица1[[#This Row],[Клас]],"-",Таблица_Таблица1[[#This Row],[Назва класу]])</f>
        <v>74.90 -Інша професійна, наукова та технічна діяльність, н. в. і. у. </v>
      </c>
      <c r="D512" s="1" t="s">
        <v>455</v>
      </c>
      <c r="E512" s="1" t="s">
        <v>454</v>
      </c>
      <c r="F512" s="2" t="s">
        <v>401</v>
      </c>
      <c r="G512" s="1" t="s">
        <v>400</v>
      </c>
      <c r="H512" s="1" t="s">
        <v>390</v>
      </c>
      <c r="I512" s="1" t="s">
        <v>389</v>
      </c>
    </row>
    <row r="513" spans="1:9" x14ac:dyDescent="0.2">
      <c r="A513" s="1" t="s">
        <v>384</v>
      </c>
      <c r="B513" s="1" t="s">
        <v>383</v>
      </c>
      <c r="C513" s="1" t="str">
        <f>CONCATENATE(Таблица_Таблица1[[#This Row],[Клас]],"-",Таблица_Таблица1[[#This Row],[Назва класу]])</f>
        <v>75.00 -Ветеринарна діяльність </v>
      </c>
      <c r="D513" s="1" t="s">
        <v>455</v>
      </c>
      <c r="E513" s="1" t="s">
        <v>454</v>
      </c>
      <c r="F513" s="2" t="s">
        <v>386</v>
      </c>
      <c r="G513" s="1" t="s">
        <v>383</v>
      </c>
      <c r="H513" s="1" t="s">
        <v>385</v>
      </c>
      <c r="I513" s="1" t="s">
        <v>383</v>
      </c>
    </row>
    <row r="514" spans="1:9" x14ac:dyDescent="0.2">
      <c r="A514" s="1" t="s">
        <v>376</v>
      </c>
      <c r="B514" s="1" t="s">
        <v>375</v>
      </c>
      <c r="C514" s="1" t="str">
        <f>CONCATENATE(Таблица_Таблица1[[#This Row],[Клас]],"-",Таблица_Таблица1[[#This Row],[Назва класу]])</f>
        <v>77.11 -Надання в оренду автомобілів і легкових автотранспортних засобів </v>
      </c>
      <c r="D514" s="1" t="s">
        <v>382</v>
      </c>
      <c r="E514" s="1" t="s">
        <v>381</v>
      </c>
      <c r="F514" s="2" t="s">
        <v>380</v>
      </c>
      <c r="G514" s="1" t="s">
        <v>379</v>
      </c>
      <c r="H514" s="1" t="s">
        <v>378</v>
      </c>
      <c r="I514" s="1" t="s">
        <v>377</v>
      </c>
    </row>
    <row r="515" spans="1:9" x14ac:dyDescent="0.2">
      <c r="A515" s="1" t="s">
        <v>374</v>
      </c>
      <c r="B515" s="1" t="s">
        <v>373</v>
      </c>
      <c r="C515" s="1" t="str">
        <f>CONCATENATE(Таблица_Таблица1[[#This Row],[Клас]],"-",Таблица_Таблица1[[#This Row],[Назва класу]])</f>
        <v>77.12 -Надання в оренду вантажних автомобілів </v>
      </c>
      <c r="D515" s="1" t="s">
        <v>382</v>
      </c>
      <c r="E515" s="1" t="s">
        <v>381</v>
      </c>
      <c r="F515" s="2" t="s">
        <v>380</v>
      </c>
      <c r="G515" s="1" t="s">
        <v>379</v>
      </c>
      <c r="H515" s="1" t="s">
        <v>378</v>
      </c>
      <c r="I515" s="1" t="s">
        <v>377</v>
      </c>
    </row>
    <row r="516" spans="1:9" x14ac:dyDescent="0.2">
      <c r="A516" s="1" t="s">
        <v>370</v>
      </c>
      <c r="B516" s="1" t="s">
        <v>369</v>
      </c>
      <c r="C516" s="1" t="str">
        <f>CONCATENATE(Таблица_Таблица1[[#This Row],[Клас]],"-",Таблица_Таблица1[[#This Row],[Назва класу]])</f>
        <v>77.21 -Прокат товарів для спорту та відпочинку </v>
      </c>
      <c r="D516" s="1" t="s">
        <v>382</v>
      </c>
      <c r="E516" s="1" t="s">
        <v>381</v>
      </c>
      <c r="F516" s="2" t="s">
        <v>380</v>
      </c>
      <c r="G516" s="1" t="s">
        <v>379</v>
      </c>
      <c r="H516" s="1" t="s">
        <v>372</v>
      </c>
      <c r="I516" s="1" t="s">
        <v>371</v>
      </c>
    </row>
    <row r="517" spans="1:9" x14ac:dyDescent="0.2">
      <c r="A517" s="1" t="s">
        <v>368</v>
      </c>
      <c r="B517" s="1" t="s">
        <v>367</v>
      </c>
      <c r="C517" s="1" t="str">
        <f>CONCATENATE(Таблица_Таблица1[[#This Row],[Клас]],"-",Таблица_Таблица1[[#This Row],[Назва класу]])</f>
        <v>77.22 -Прокат відеозаписів і дисків </v>
      </c>
      <c r="D517" s="1" t="s">
        <v>382</v>
      </c>
      <c r="E517" s="1" t="s">
        <v>381</v>
      </c>
      <c r="F517" s="2" t="s">
        <v>380</v>
      </c>
      <c r="G517" s="1" t="s">
        <v>379</v>
      </c>
      <c r="H517" s="1" t="s">
        <v>372</v>
      </c>
      <c r="I517" s="1" t="s">
        <v>371</v>
      </c>
    </row>
    <row r="518" spans="1:9" x14ac:dyDescent="0.2">
      <c r="A518" s="1" t="s">
        <v>366</v>
      </c>
      <c r="B518" s="1" t="s">
        <v>365</v>
      </c>
      <c r="C518" s="1" t="str">
        <f>CONCATENATE(Таблица_Таблица1[[#This Row],[Клас]],"-",Таблица_Таблица1[[#This Row],[Назва класу]])</f>
        <v>77.29 -Прокат інших побутових виробів і предметів особистого вжитку </v>
      </c>
      <c r="D518" s="1" t="s">
        <v>382</v>
      </c>
      <c r="E518" s="1" t="s">
        <v>381</v>
      </c>
      <c r="F518" s="2" t="s">
        <v>380</v>
      </c>
      <c r="G518" s="1" t="s">
        <v>379</v>
      </c>
      <c r="H518" s="1" t="s">
        <v>372</v>
      </c>
      <c r="I518" s="1" t="s">
        <v>371</v>
      </c>
    </row>
    <row r="519" spans="1:9" x14ac:dyDescent="0.2">
      <c r="A519" s="1" t="s">
        <v>362</v>
      </c>
      <c r="B519" s="1" t="s">
        <v>361</v>
      </c>
      <c r="C519" s="1" t="str">
        <f>CONCATENATE(Таблица_Таблица1[[#This Row],[Клас]],"-",Таблица_Таблица1[[#This Row],[Назва класу]])</f>
        <v>77.31 -Надання в оренду сільськогосподарських машин і устатковання </v>
      </c>
      <c r="D519" s="1" t="s">
        <v>382</v>
      </c>
      <c r="E519" s="1" t="s">
        <v>381</v>
      </c>
      <c r="F519" s="2" t="s">
        <v>380</v>
      </c>
      <c r="G519" s="1" t="s">
        <v>379</v>
      </c>
      <c r="H519" s="1" t="s">
        <v>364</v>
      </c>
      <c r="I519" s="1" t="s">
        <v>363</v>
      </c>
    </row>
    <row r="520" spans="1:9" x14ac:dyDescent="0.2">
      <c r="A520" s="1" t="s">
        <v>360</v>
      </c>
      <c r="B520" s="1" t="s">
        <v>359</v>
      </c>
      <c r="C520" s="1" t="str">
        <f>CONCATENATE(Таблица_Таблица1[[#This Row],[Клас]],"-",Таблица_Таблица1[[#This Row],[Назва класу]])</f>
        <v>77.32 -Надання в оренду будівельних машин і устатковання </v>
      </c>
      <c r="D520" s="1" t="s">
        <v>382</v>
      </c>
      <c r="E520" s="1" t="s">
        <v>381</v>
      </c>
      <c r="F520" s="2" t="s">
        <v>380</v>
      </c>
      <c r="G520" s="1" t="s">
        <v>379</v>
      </c>
      <c r="H520" s="1" t="s">
        <v>364</v>
      </c>
      <c r="I520" s="1" t="s">
        <v>363</v>
      </c>
    </row>
    <row r="521" spans="1:9" x14ac:dyDescent="0.2">
      <c r="A521" s="1" t="s">
        <v>358</v>
      </c>
      <c r="B521" s="1" t="s">
        <v>357</v>
      </c>
      <c r="C521" s="1" t="str">
        <f>CONCATENATE(Таблица_Таблица1[[#This Row],[Клас]],"-",Таблица_Таблица1[[#This Row],[Назва класу]])</f>
        <v>77.33 -Надання в оренду офісних машин і устатковання, у тому числі комп'ютери </v>
      </c>
      <c r="D521" s="1" t="s">
        <v>382</v>
      </c>
      <c r="E521" s="1" t="s">
        <v>381</v>
      </c>
      <c r="F521" s="2" t="s">
        <v>380</v>
      </c>
      <c r="G521" s="1" t="s">
        <v>379</v>
      </c>
      <c r="H521" s="1" t="s">
        <v>364</v>
      </c>
      <c r="I521" s="1" t="s">
        <v>363</v>
      </c>
    </row>
    <row r="522" spans="1:9" x14ac:dyDescent="0.2">
      <c r="A522" s="1" t="s">
        <v>356</v>
      </c>
      <c r="B522" s="1" t="s">
        <v>355</v>
      </c>
      <c r="C522" s="1" t="str">
        <f>CONCATENATE(Таблица_Таблица1[[#This Row],[Клас]],"-",Таблица_Таблица1[[#This Row],[Назва класу]])</f>
        <v>77.34 -Надання в оренду водних транспортних засобів </v>
      </c>
      <c r="D522" s="1" t="s">
        <v>382</v>
      </c>
      <c r="E522" s="1" t="s">
        <v>381</v>
      </c>
      <c r="F522" s="2" t="s">
        <v>380</v>
      </c>
      <c r="G522" s="1" t="s">
        <v>379</v>
      </c>
      <c r="H522" s="1" t="s">
        <v>364</v>
      </c>
      <c r="I522" s="1" t="s">
        <v>363</v>
      </c>
    </row>
    <row r="523" spans="1:9" x14ac:dyDescent="0.2">
      <c r="A523" s="1" t="s">
        <v>354</v>
      </c>
      <c r="B523" s="1" t="s">
        <v>353</v>
      </c>
      <c r="C523" s="1" t="str">
        <f>CONCATENATE(Таблица_Таблица1[[#This Row],[Клас]],"-",Таблица_Таблица1[[#This Row],[Назва класу]])</f>
        <v>77.35 -Надання в оренду повітряних транспортних засобів </v>
      </c>
      <c r="D523" s="1" t="s">
        <v>382</v>
      </c>
      <c r="E523" s="1" t="s">
        <v>381</v>
      </c>
      <c r="F523" s="2" t="s">
        <v>380</v>
      </c>
      <c r="G523" s="1" t="s">
        <v>379</v>
      </c>
      <c r="H523" s="1" t="s">
        <v>364</v>
      </c>
      <c r="I523" s="1" t="s">
        <v>363</v>
      </c>
    </row>
    <row r="524" spans="1:9" x14ac:dyDescent="0.2">
      <c r="A524" s="1" t="s">
        <v>352</v>
      </c>
      <c r="B524" s="1" t="s">
        <v>351</v>
      </c>
      <c r="C524" s="1" t="str">
        <f>CONCATENATE(Таблица_Таблица1[[#This Row],[Клас]],"-",Таблица_Таблица1[[#This Row],[Назва класу]])</f>
        <v>77.39 -Надання в оренду інших машин, устатковання та товарів. н. в. і. у. </v>
      </c>
      <c r="D524" s="1" t="s">
        <v>382</v>
      </c>
      <c r="E524" s="1" t="s">
        <v>381</v>
      </c>
      <c r="F524" s="2" t="s">
        <v>380</v>
      </c>
      <c r="G524" s="1" t="s">
        <v>379</v>
      </c>
      <c r="H524" s="1" t="s">
        <v>364</v>
      </c>
      <c r="I524" s="1" t="s">
        <v>363</v>
      </c>
    </row>
    <row r="525" spans="1:9" x14ac:dyDescent="0.2">
      <c r="A525" s="1" t="s">
        <v>349</v>
      </c>
      <c r="B525" s="1" t="s">
        <v>348</v>
      </c>
      <c r="C525" s="1" t="str">
        <f>CONCATENATE(Таблица_Таблица1[[#This Row],[Клас]],"-",Таблица_Таблица1[[#This Row],[Назва класу]])</f>
        <v>77.40 -Лізинг інтелектуальної власності та подібних продуктів, крім творів, захищених авторськими правами </v>
      </c>
      <c r="D525" s="1" t="s">
        <v>382</v>
      </c>
      <c r="E525" s="1" t="s">
        <v>381</v>
      </c>
      <c r="F525" s="2" t="s">
        <v>380</v>
      </c>
      <c r="G525" s="1" t="s">
        <v>379</v>
      </c>
      <c r="H525" s="1" t="s">
        <v>350</v>
      </c>
      <c r="I525" s="1" t="s">
        <v>348</v>
      </c>
    </row>
    <row r="526" spans="1:9" x14ac:dyDescent="0.2">
      <c r="A526" s="1" t="s">
        <v>344</v>
      </c>
      <c r="B526" s="1" t="s">
        <v>343</v>
      </c>
      <c r="C526" s="1" t="str">
        <f>CONCATENATE(Таблица_Таблица1[[#This Row],[Клас]],"-",Таблица_Таблица1[[#This Row],[Назва класу]])</f>
        <v>78.10 -Діяльність агентств працевлаштування </v>
      </c>
      <c r="D526" s="1" t="s">
        <v>382</v>
      </c>
      <c r="E526" s="1" t="s">
        <v>381</v>
      </c>
      <c r="F526" s="2" t="s">
        <v>347</v>
      </c>
      <c r="G526" s="1" t="s">
        <v>346</v>
      </c>
      <c r="H526" s="1" t="s">
        <v>345</v>
      </c>
      <c r="I526" s="1" t="s">
        <v>343</v>
      </c>
    </row>
    <row r="527" spans="1:9" x14ac:dyDescent="0.2">
      <c r="A527" s="1" t="s">
        <v>341</v>
      </c>
      <c r="B527" s="1" t="s">
        <v>340</v>
      </c>
      <c r="C527" s="1" t="str">
        <f>CONCATENATE(Таблица_Таблица1[[#This Row],[Клас]],"-",Таблица_Таблица1[[#This Row],[Назва класу]])</f>
        <v>78.20 -Діяльність агентств тимчасового працевлаштування </v>
      </c>
      <c r="D527" s="1" t="s">
        <v>382</v>
      </c>
      <c r="E527" s="1" t="s">
        <v>381</v>
      </c>
      <c r="F527" s="2" t="s">
        <v>347</v>
      </c>
      <c r="G527" s="1" t="s">
        <v>346</v>
      </c>
      <c r="H527" s="1" t="s">
        <v>342</v>
      </c>
      <c r="I527" s="1" t="s">
        <v>340</v>
      </c>
    </row>
    <row r="528" spans="1:9" x14ac:dyDescent="0.2">
      <c r="A528" s="1" t="s">
        <v>338</v>
      </c>
      <c r="B528" s="1" t="s">
        <v>337</v>
      </c>
      <c r="C528" s="1" t="str">
        <f>CONCATENATE(Таблица_Таблица1[[#This Row],[Клас]],"-",Таблица_Таблица1[[#This Row],[Назва класу]])</f>
        <v>78.30 -Інша діяльність із забезпечення трудовими ресурсами </v>
      </c>
      <c r="D528" s="1" t="s">
        <v>382</v>
      </c>
      <c r="E528" s="1" t="s">
        <v>381</v>
      </c>
      <c r="F528" s="2" t="s">
        <v>347</v>
      </c>
      <c r="G528" s="1" t="s">
        <v>346</v>
      </c>
      <c r="H528" s="1" t="s">
        <v>339</v>
      </c>
      <c r="I528" s="1" t="s">
        <v>337</v>
      </c>
    </row>
    <row r="529" spans="1:9" x14ac:dyDescent="0.2">
      <c r="A529" s="1" t="s">
        <v>332</v>
      </c>
      <c r="B529" s="1" t="s">
        <v>331</v>
      </c>
      <c r="C529" s="1" t="str">
        <f>CONCATENATE(Таблица_Таблица1[[#This Row],[Клас]],"-",Таблица_Таблица1[[#This Row],[Назва класу]])</f>
        <v>79.11 -Діяльність туристичних агентств </v>
      </c>
      <c r="D529" s="1" t="s">
        <v>382</v>
      </c>
      <c r="E529" s="1" t="s">
        <v>381</v>
      </c>
      <c r="F529" s="2" t="s">
        <v>336</v>
      </c>
      <c r="G529" s="1" t="s">
        <v>335</v>
      </c>
      <c r="H529" s="1" t="s">
        <v>334</v>
      </c>
      <c r="I529" s="1" t="s">
        <v>333</v>
      </c>
    </row>
    <row r="530" spans="1:9" x14ac:dyDescent="0.2">
      <c r="A530" s="1" t="s">
        <v>330</v>
      </c>
      <c r="B530" s="1" t="s">
        <v>329</v>
      </c>
      <c r="C530" s="1" t="str">
        <f>CONCATENATE(Таблица_Таблица1[[#This Row],[Клас]],"-",Таблица_Таблица1[[#This Row],[Назва класу]])</f>
        <v>79.12 -Діяльність туристичних операторів </v>
      </c>
      <c r="D530" s="1" t="s">
        <v>382</v>
      </c>
      <c r="E530" s="1" t="s">
        <v>381</v>
      </c>
      <c r="F530" s="2" t="s">
        <v>336</v>
      </c>
      <c r="G530" s="1" t="s">
        <v>335</v>
      </c>
      <c r="H530" s="1" t="s">
        <v>334</v>
      </c>
      <c r="I530" s="1" t="s">
        <v>333</v>
      </c>
    </row>
    <row r="531" spans="1:9" x14ac:dyDescent="0.2">
      <c r="A531" s="1" t="s">
        <v>327</v>
      </c>
      <c r="B531" s="1" t="s">
        <v>326</v>
      </c>
      <c r="C531" s="1" t="str">
        <f>CONCATENATE(Таблица_Таблица1[[#This Row],[Клас]],"-",Таблица_Таблица1[[#This Row],[Назва класу]])</f>
        <v>79.90 -Надання інших послуг бронювання та пов'язана з цим діяльність </v>
      </c>
      <c r="D531" s="1" t="s">
        <v>382</v>
      </c>
      <c r="E531" s="1" t="s">
        <v>381</v>
      </c>
      <c r="F531" s="2" t="s">
        <v>336</v>
      </c>
      <c r="G531" s="1" t="s">
        <v>335</v>
      </c>
      <c r="H531" s="1" t="s">
        <v>328</v>
      </c>
      <c r="I531" s="1" t="s">
        <v>326</v>
      </c>
    </row>
    <row r="532" spans="1:9" x14ac:dyDescent="0.2">
      <c r="A532" s="1" t="s">
        <v>322</v>
      </c>
      <c r="B532" s="1" t="s">
        <v>321</v>
      </c>
      <c r="C532" s="1" t="str">
        <f>CONCATENATE(Таблица_Таблица1[[#This Row],[Клас]],"-",Таблица_Таблица1[[#This Row],[Назва класу]])</f>
        <v>80.10 -Діяльність приватних охоронних служб </v>
      </c>
      <c r="D532" s="1" t="s">
        <v>382</v>
      </c>
      <c r="E532" s="1" t="s">
        <v>381</v>
      </c>
      <c r="F532" s="2" t="s">
        <v>325</v>
      </c>
      <c r="G532" s="1" t="s">
        <v>324</v>
      </c>
      <c r="H532" s="1" t="s">
        <v>323</v>
      </c>
      <c r="I532" s="1" t="s">
        <v>321</v>
      </c>
    </row>
    <row r="533" spans="1:9" x14ac:dyDescent="0.2">
      <c r="A533" s="1" t="s">
        <v>319</v>
      </c>
      <c r="B533" s="1" t="s">
        <v>318</v>
      </c>
      <c r="C533" s="1" t="str">
        <f>CONCATENATE(Таблица_Таблица1[[#This Row],[Клас]],"-",Таблица_Таблица1[[#This Row],[Назва класу]])</f>
        <v>80.20 -Обслуговування систем безпеки </v>
      </c>
      <c r="D533" s="1" t="s">
        <v>382</v>
      </c>
      <c r="E533" s="1" t="s">
        <v>381</v>
      </c>
      <c r="F533" s="2" t="s">
        <v>325</v>
      </c>
      <c r="G533" s="1" t="s">
        <v>324</v>
      </c>
      <c r="H533" s="1" t="s">
        <v>320</v>
      </c>
      <c r="I533" s="1" t="s">
        <v>318</v>
      </c>
    </row>
    <row r="534" spans="1:9" x14ac:dyDescent="0.2">
      <c r="A534" s="1" t="s">
        <v>316</v>
      </c>
      <c r="B534" s="1" t="s">
        <v>315</v>
      </c>
      <c r="C534" s="1" t="str">
        <f>CONCATENATE(Таблица_Таблица1[[#This Row],[Клас]],"-",Таблица_Таблица1[[#This Row],[Назва класу]])</f>
        <v>80.30 -Проведення розслідувань </v>
      </c>
      <c r="D534" s="1" t="s">
        <v>382</v>
      </c>
      <c r="E534" s="1" t="s">
        <v>381</v>
      </c>
      <c r="F534" s="2" t="s">
        <v>325</v>
      </c>
      <c r="G534" s="1" t="s">
        <v>324</v>
      </c>
      <c r="H534" s="1" t="s">
        <v>317</v>
      </c>
      <c r="I534" s="1" t="s">
        <v>315</v>
      </c>
    </row>
    <row r="535" spans="1:9" x14ac:dyDescent="0.2">
      <c r="A535" s="1" t="s">
        <v>311</v>
      </c>
      <c r="B535" s="1" t="s">
        <v>310</v>
      </c>
      <c r="C535" s="1" t="str">
        <f>CONCATENATE(Таблица_Таблица1[[#This Row],[Клас]],"-",Таблица_Таблица1[[#This Row],[Назва класу]])</f>
        <v>81.10 -Комплексне обслуговування об'єктів </v>
      </c>
      <c r="D535" s="1" t="s">
        <v>382</v>
      </c>
      <c r="E535" s="1" t="s">
        <v>381</v>
      </c>
      <c r="F535" s="2" t="s">
        <v>314</v>
      </c>
      <c r="G535" s="1" t="s">
        <v>313</v>
      </c>
      <c r="H535" s="1" t="s">
        <v>312</v>
      </c>
      <c r="I535" s="1" t="s">
        <v>310</v>
      </c>
    </row>
    <row r="536" spans="1:9" x14ac:dyDescent="0.2">
      <c r="A536" s="1" t="s">
        <v>307</v>
      </c>
      <c r="B536" s="1" t="s">
        <v>306</v>
      </c>
      <c r="C536" s="1" t="str">
        <f>CONCATENATE(Таблица_Таблица1[[#This Row],[Клас]],"-",Таблица_Таблица1[[#This Row],[Назва класу]])</f>
        <v>81.21 -Загальне прибирання будинків </v>
      </c>
      <c r="D536" s="1" t="s">
        <v>382</v>
      </c>
      <c r="E536" s="1" t="s">
        <v>381</v>
      </c>
      <c r="F536" s="2" t="s">
        <v>314</v>
      </c>
      <c r="G536" s="1" t="s">
        <v>313</v>
      </c>
      <c r="H536" s="1" t="s">
        <v>309</v>
      </c>
      <c r="I536" s="1" t="s">
        <v>308</v>
      </c>
    </row>
    <row r="537" spans="1:9" x14ac:dyDescent="0.2">
      <c r="A537" s="1" t="s">
        <v>305</v>
      </c>
      <c r="B537" s="1" t="s">
        <v>304</v>
      </c>
      <c r="C537" s="1" t="str">
        <f>CONCATENATE(Таблица_Таблица1[[#This Row],[Клас]],"-",Таблица_Таблица1[[#This Row],[Назва класу]])</f>
        <v>81.22 -Інша діяльність із прибирання будинків і промислових об'єктів </v>
      </c>
      <c r="D537" s="1" t="s">
        <v>382</v>
      </c>
      <c r="E537" s="1" t="s">
        <v>381</v>
      </c>
      <c r="F537" s="2" t="s">
        <v>314</v>
      </c>
      <c r="G537" s="1" t="s">
        <v>313</v>
      </c>
      <c r="H537" s="1" t="s">
        <v>309</v>
      </c>
      <c r="I537" s="1" t="s">
        <v>308</v>
      </c>
    </row>
    <row r="538" spans="1:9" x14ac:dyDescent="0.2">
      <c r="A538" s="1" t="s">
        <v>303</v>
      </c>
      <c r="B538" s="1" t="s">
        <v>302</v>
      </c>
      <c r="C538" s="1" t="str">
        <f>CONCATENATE(Таблица_Таблица1[[#This Row],[Клас]],"-",Таблица_Таблица1[[#This Row],[Назва класу]])</f>
        <v>81.29 -Інші види діяльності із прибирання </v>
      </c>
      <c r="D538" s="1" t="s">
        <v>382</v>
      </c>
      <c r="E538" s="1" t="s">
        <v>381</v>
      </c>
      <c r="F538" s="2" t="s">
        <v>314</v>
      </c>
      <c r="G538" s="1" t="s">
        <v>313</v>
      </c>
      <c r="H538" s="1" t="s">
        <v>309</v>
      </c>
      <c r="I538" s="1" t="s">
        <v>308</v>
      </c>
    </row>
    <row r="539" spans="1:9" x14ac:dyDescent="0.2">
      <c r="A539" s="1" t="s">
        <v>300</v>
      </c>
      <c r="B539" s="1" t="s">
        <v>299</v>
      </c>
      <c r="C539" s="1" t="str">
        <f>CONCATENATE(Таблица_Таблица1[[#This Row],[Клас]],"-",Таблица_Таблица1[[#This Row],[Назва класу]])</f>
        <v>81.30 -Надання ландшафтних послуг </v>
      </c>
      <c r="D539" s="1" t="s">
        <v>382</v>
      </c>
      <c r="E539" s="1" t="s">
        <v>381</v>
      </c>
      <c r="F539" s="2" t="s">
        <v>314</v>
      </c>
      <c r="G539" s="1" t="s">
        <v>313</v>
      </c>
      <c r="H539" s="1" t="s">
        <v>301</v>
      </c>
      <c r="I539" s="1" t="s">
        <v>299</v>
      </c>
    </row>
    <row r="540" spans="1:9" x14ac:dyDescent="0.2">
      <c r="A540" s="1" t="s">
        <v>294</v>
      </c>
      <c r="B540" s="1" t="s">
        <v>293</v>
      </c>
      <c r="C540" s="1" t="str">
        <f>CONCATENATE(Таблица_Таблица1[[#This Row],[Клас]],"-",Таблица_Таблица1[[#This Row],[Назва класу]])</f>
        <v>82.11 -Надання комбінованих офісних адміністративних послуг </v>
      </c>
      <c r="D540" s="1" t="s">
        <v>382</v>
      </c>
      <c r="E540" s="1" t="s">
        <v>381</v>
      </c>
      <c r="F540" s="2" t="s">
        <v>298</v>
      </c>
      <c r="G540" s="1" t="s">
        <v>297</v>
      </c>
      <c r="H540" s="1" t="s">
        <v>296</v>
      </c>
      <c r="I540" s="1" t="s">
        <v>295</v>
      </c>
    </row>
    <row r="541" spans="1:9" x14ac:dyDescent="0.2">
      <c r="A541" s="1" t="s">
        <v>292</v>
      </c>
      <c r="B541" s="1" t="s">
        <v>291</v>
      </c>
      <c r="C541" s="1" t="str">
        <f>CONCATENATE(Таблица_Таблица1[[#This Row],[Клас]],"-",Таблица_Таблица1[[#This Row],[Назва класу]])</f>
        <v>82.19 -Фотокопіювання, підготування документів та інша спеціалізована допоміжна офісна діяльність </v>
      </c>
      <c r="D541" s="1" t="s">
        <v>382</v>
      </c>
      <c r="E541" s="1" t="s">
        <v>381</v>
      </c>
      <c r="F541" s="2" t="s">
        <v>298</v>
      </c>
      <c r="G541" s="1" t="s">
        <v>297</v>
      </c>
      <c r="H541" s="1" t="s">
        <v>296</v>
      </c>
      <c r="I541" s="1" t="s">
        <v>295</v>
      </c>
    </row>
    <row r="542" spans="1:9" x14ac:dyDescent="0.2">
      <c r="A542" s="1" t="s">
        <v>289</v>
      </c>
      <c r="B542" s="1" t="s">
        <v>288</v>
      </c>
      <c r="C542" s="1" t="str">
        <f>CONCATENATE(Таблица_Таблица1[[#This Row],[Клас]],"-",Таблица_Таблица1[[#This Row],[Назва класу]])</f>
        <v>82.20 -Діяльність телефонних центрів </v>
      </c>
      <c r="D542" s="1" t="s">
        <v>382</v>
      </c>
      <c r="E542" s="1" t="s">
        <v>381</v>
      </c>
      <c r="F542" s="2" t="s">
        <v>298</v>
      </c>
      <c r="G542" s="1" t="s">
        <v>297</v>
      </c>
      <c r="H542" s="1" t="s">
        <v>290</v>
      </c>
      <c r="I542" s="1" t="s">
        <v>288</v>
      </c>
    </row>
    <row r="543" spans="1:9" x14ac:dyDescent="0.2">
      <c r="A543" s="1" t="s">
        <v>286</v>
      </c>
      <c r="B543" s="1" t="s">
        <v>285</v>
      </c>
      <c r="C543" s="1" t="str">
        <f>CONCATENATE(Таблица_Таблица1[[#This Row],[Клас]],"-",Таблица_Таблица1[[#This Row],[Назва класу]])</f>
        <v>82.30 -Організування конгресів і торговельних виставок </v>
      </c>
      <c r="D543" s="1" t="s">
        <v>382</v>
      </c>
      <c r="E543" s="1" t="s">
        <v>381</v>
      </c>
      <c r="F543" s="2" t="s">
        <v>298</v>
      </c>
      <c r="G543" s="1" t="s">
        <v>297</v>
      </c>
      <c r="H543" s="1" t="s">
        <v>287</v>
      </c>
      <c r="I543" s="1" t="s">
        <v>285</v>
      </c>
    </row>
    <row r="544" spans="1:9" x14ac:dyDescent="0.2">
      <c r="A544" s="1" t="s">
        <v>282</v>
      </c>
      <c r="B544" s="1" t="s">
        <v>281</v>
      </c>
      <c r="C544" s="1" t="str">
        <f>CONCATENATE(Таблица_Таблица1[[#This Row],[Клас]],"-",Таблица_Таблица1[[#This Row],[Назва класу]])</f>
        <v>82.91 -Діяльність агентств зі стягування платежів і бюро кредитних історій </v>
      </c>
      <c r="D544" s="1" t="s">
        <v>382</v>
      </c>
      <c r="E544" s="1" t="s">
        <v>381</v>
      </c>
      <c r="F544" s="2" t="s">
        <v>298</v>
      </c>
      <c r="G544" s="1" t="s">
        <v>297</v>
      </c>
      <c r="H544" s="1" t="s">
        <v>284</v>
      </c>
      <c r="I544" s="1" t="s">
        <v>283</v>
      </c>
    </row>
    <row r="545" spans="1:9" x14ac:dyDescent="0.2">
      <c r="A545" s="1" t="s">
        <v>280</v>
      </c>
      <c r="B545" s="1" t="s">
        <v>279</v>
      </c>
      <c r="C545" s="1" t="str">
        <f>CONCATENATE(Таблица_Таблица1[[#This Row],[Клас]],"-",Таблица_Таблица1[[#This Row],[Назва класу]])</f>
        <v>82.92 -Пакування </v>
      </c>
      <c r="D545" s="1" t="s">
        <v>382</v>
      </c>
      <c r="E545" s="1" t="s">
        <v>381</v>
      </c>
      <c r="F545" s="2" t="s">
        <v>298</v>
      </c>
      <c r="G545" s="1" t="s">
        <v>297</v>
      </c>
      <c r="H545" s="1" t="s">
        <v>284</v>
      </c>
      <c r="I545" s="1" t="s">
        <v>283</v>
      </c>
    </row>
    <row r="546" spans="1:9" x14ac:dyDescent="0.2">
      <c r="A546" s="1" t="s">
        <v>278</v>
      </c>
      <c r="B546" s="1" t="s">
        <v>277</v>
      </c>
      <c r="C546" s="1" t="str">
        <f>CONCATENATE(Таблица_Таблица1[[#This Row],[Клас]],"-",Таблица_Таблица1[[#This Row],[Назва класу]])</f>
        <v>82.99 -Надання інших допоміжних комерційних послуг, н. в. і. у. </v>
      </c>
      <c r="D546" s="1" t="s">
        <v>382</v>
      </c>
      <c r="E546" s="1" t="s">
        <v>381</v>
      </c>
      <c r="F546" s="2" t="s">
        <v>298</v>
      </c>
      <c r="G546" s="1" t="s">
        <v>297</v>
      </c>
      <c r="H546" s="1" t="s">
        <v>284</v>
      </c>
      <c r="I546" s="1" t="s">
        <v>283</v>
      </c>
    </row>
    <row r="547" spans="1:9" x14ac:dyDescent="0.2">
      <c r="A547" s="1" t="s">
        <v>270</v>
      </c>
      <c r="B547" s="1" t="s">
        <v>269</v>
      </c>
      <c r="C547" s="1" t="str">
        <f>CONCATENATE(Таблица_Таблица1[[#This Row],[Клас]],"-",Таблица_Таблица1[[#This Row],[Назва класу]])</f>
        <v>84.11 -Державне управління загального характеру </v>
      </c>
      <c r="D547" s="1" t="s">
        <v>276</v>
      </c>
      <c r="E547" s="1" t="s">
        <v>275</v>
      </c>
      <c r="F547" s="2" t="s">
        <v>274</v>
      </c>
      <c r="G547" s="1" t="s">
        <v>273</v>
      </c>
      <c r="H547" s="1" t="s">
        <v>272</v>
      </c>
      <c r="I547" s="1" t="s">
        <v>271</v>
      </c>
    </row>
    <row r="548" spans="1:9" x14ac:dyDescent="0.2">
      <c r="A548" s="1" t="s">
        <v>268</v>
      </c>
      <c r="B548" s="1" t="s">
        <v>267</v>
      </c>
      <c r="C548" s="1" t="str">
        <f>CONCATENATE(Таблица_Таблица1[[#This Row],[Клас]],"-",Таблица_Таблица1[[#This Row],[Назва класу]])</f>
        <v>84.12 -Регулювання у сферах охорони здоров'я, освіти, культури та інших соціальних сферах, крім обов'язкового соціального страхування </v>
      </c>
      <c r="D548" s="1" t="s">
        <v>276</v>
      </c>
      <c r="E548" s="1" t="s">
        <v>275</v>
      </c>
      <c r="F548" s="2" t="s">
        <v>274</v>
      </c>
      <c r="G548" s="1" t="s">
        <v>273</v>
      </c>
      <c r="H548" s="1" t="s">
        <v>272</v>
      </c>
      <c r="I548" s="1" t="s">
        <v>271</v>
      </c>
    </row>
    <row r="549" spans="1:9" x14ac:dyDescent="0.2">
      <c r="A549" s="1" t="s">
        <v>266</v>
      </c>
      <c r="B549" s="1" t="s">
        <v>265</v>
      </c>
      <c r="C549" s="1" t="str">
        <f>CONCATENATE(Таблица_Таблица1[[#This Row],[Клас]],"-",Таблица_Таблица1[[#This Row],[Назва класу]])</f>
        <v>84.13 -Регулювання та сприяння ефективному веденню економічної діяльності </v>
      </c>
      <c r="D549" s="1" t="s">
        <v>276</v>
      </c>
      <c r="E549" s="1" t="s">
        <v>275</v>
      </c>
      <c r="F549" s="2" t="s">
        <v>274</v>
      </c>
      <c r="G549" s="1" t="s">
        <v>273</v>
      </c>
      <c r="H549" s="1" t="s">
        <v>272</v>
      </c>
      <c r="I549" s="1" t="s">
        <v>271</v>
      </c>
    </row>
    <row r="550" spans="1:9" x14ac:dyDescent="0.2">
      <c r="A550" s="1" t="s">
        <v>262</v>
      </c>
      <c r="B550" s="1" t="s">
        <v>261</v>
      </c>
      <c r="C550" s="1" t="str">
        <f>CONCATENATE(Таблица_Таблица1[[#This Row],[Клас]],"-",Таблица_Таблица1[[#This Row],[Назва класу]])</f>
        <v>84.21 -Міжнародна діяльність </v>
      </c>
      <c r="D550" s="1" t="s">
        <v>276</v>
      </c>
      <c r="E550" s="1" t="s">
        <v>275</v>
      </c>
      <c r="F550" s="2" t="s">
        <v>274</v>
      </c>
      <c r="G550" s="1" t="s">
        <v>273</v>
      </c>
      <c r="H550" s="1" t="s">
        <v>264</v>
      </c>
      <c r="I550" s="1" t="s">
        <v>263</v>
      </c>
    </row>
    <row r="551" spans="1:9" x14ac:dyDescent="0.2">
      <c r="A551" s="1" t="s">
        <v>260</v>
      </c>
      <c r="B551" s="1" t="s">
        <v>259</v>
      </c>
      <c r="C551" s="1" t="str">
        <f>CONCATENATE(Таблица_Таблица1[[#This Row],[Клас]],"-",Таблица_Таблица1[[#This Row],[Назва класу]])</f>
        <v>84.22 -Діяльність у сфері оборони </v>
      </c>
      <c r="D551" s="1" t="s">
        <v>276</v>
      </c>
      <c r="E551" s="1" t="s">
        <v>275</v>
      </c>
      <c r="F551" s="2" t="s">
        <v>274</v>
      </c>
      <c r="G551" s="1" t="s">
        <v>273</v>
      </c>
      <c r="H551" s="1" t="s">
        <v>264</v>
      </c>
      <c r="I551" s="1" t="s">
        <v>263</v>
      </c>
    </row>
    <row r="552" spans="1:9" x14ac:dyDescent="0.2">
      <c r="A552" s="1" t="s">
        <v>258</v>
      </c>
      <c r="B552" s="1" t="s">
        <v>257</v>
      </c>
      <c r="C552" s="1" t="str">
        <f>CONCATENATE(Таблица_Таблица1[[#This Row],[Клас]],"-",Таблица_Таблица1[[#This Row],[Назва класу]])</f>
        <v>84.23 -Діяльність у сфері юстиції та правосуддя </v>
      </c>
      <c r="D552" s="1" t="s">
        <v>276</v>
      </c>
      <c r="E552" s="1" t="s">
        <v>275</v>
      </c>
      <c r="F552" s="2" t="s">
        <v>274</v>
      </c>
      <c r="G552" s="1" t="s">
        <v>273</v>
      </c>
      <c r="H552" s="1" t="s">
        <v>264</v>
      </c>
      <c r="I552" s="1" t="s">
        <v>263</v>
      </c>
    </row>
    <row r="553" spans="1:9" x14ac:dyDescent="0.2">
      <c r="A553" s="1" t="s">
        <v>256</v>
      </c>
      <c r="B553" s="1" t="s">
        <v>255</v>
      </c>
      <c r="C553" s="1" t="str">
        <f>CONCATENATE(Таблица_Таблица1[[#This Row],[Клас]],"-",Таблица_Таблица1[[#This Row],[Назва класу]])</f>
        <v>84.24 -Діяльність у сфері охорони громадського порядку та безпеки </v>
      </c>
      <c r="D553" s="1" t="s">
        <v>276</v>
      </c>
      <c r="E553" s="1" t="s">
        <v>275</v>
      </c>
      <c r="F553" s="2" t="s">
        <v>274</v>
      </c>
      <c r="G553" s="1" t="s">
        <v>273</v>
      </c>
      <c r="H553" s="1" t="s">
        <v>264</v>
      </c>
      <c r="I553" s="1" t="s">
        <v>263</v>
      </c>
    </row>
    <row r="554" spans="1:9" x14ac:dyDescent="0.2">
      <c r="A554" s="1" t="s">
        <v>254</v>
      </c>
      <c r="B554" s="1" t="s">
        <v>253</v>
      </c>
      <c r="C554" s="1" t="str">
        <f>CONCATENATE(Таблица_Таблица1[[#This Row],[Клас]],"-",Таблица_Таблица1[[#This Row],[Назва класу]])</f>
        <v>84.25 -Діяльність пожежних служб </v>
      </c>
      <c r="D554" s="1" t="s">
        <v>276</v>
      </c>
      <c r="E554" s="1" t="s">
        <v>275</v>
      </c>
      <c r="F554" s="2" t="s">
        <v>274</v>
      </c>
      <c r="G554" s="1" t="s">
        <v>273</v>
      </c>
      <c r="H554" s="1" t="s">
        <v>264</v>
      </c>
      <c r="I554" s="1" t="s">
        <v>263</v>
      </c>
    </row>
    <row r="555" spans="1:9" x14ac:dyDescent="0.2">
      <c r="A555" s="1" t="s">
        <v>251</v>
      </c>
      <c r="B555" s="1" t="s">
        <v>250</v>
      </c>
      <c r="C555" s="1" t="str">
        <f>CONCATENATE(Таблица_Таблица1[[#This Row],[Клас]],"-",Таблица_Таблица1[[#This Row],[Назва класу]])</f>
        <v>84.30 -Діяльність у сфері обов'язкового соціального страхування </v>
      </c>
      <c r="D555" s="1" t="s">
        <v>276</v>
      </c>
      <c r="E555" s="1" t="s">
        <v>275</v>
      </c>
      <c r="F555" s="2" t="s">
        <v>274</v>
      </c>
      <c r="G555" s="1" t="s">
        <v>273</v>
      </c>
      <c r="H555" s="1" t="s">
        <v>252</v>
      </c>
      <c r="I555" s="1" t="s">
        <v>250</v>
      </c>
    </row>
    <row r="556" spans="1:9" x14ac:dyDescent="0.2">
      <c r="A556" s="1" t="s">
        <v>244</v>
      </c>
      <c r="B556" s="1" t="s">
        <v>243</v>
      </c>
      <c r="C556" s="1" t="str">
        <f>CONCATENATE(Таблица_Таблица1[[#This Row],[Клас]],"-",Таблица_Таблица1[[#This Row],[Назва класу]])</f>
        <v>85.10 -Дошкільна освіта </v>
      </c>
      <c r="D556" s="1" t="s">
        <v>249</v>
      </c>
      <c r="E556" s="1" t="s">
        <v>248</v>
      </c>
      <c r="F556" s="2" t="s">
        <v>247</v>
      </c>
      <c r="G556" s="1" t="s">
        <v>246</v>
      </c>
      <c r="H556" s="1" t="s">
        <v>245</v>
      </c>
      <c r="I556" s="1" t="s">
        <v>243</v>
      </c>
    </row>
    <row r="557" spans="1:9" x14ac:dyDescent="0.2">
      <c r="A557" s="1" t="s">
        <v>241</v>
      </c>
      <c r="B557" s="1" t="s">
        <v>240</v>
      </c>
      <c r="C557" s="1" t="str">
        <f>CONCATENATE(Таблица_Таблица1[[#This Row],[Клас]],"-",Таблица_Таблица1[[#This Row],[Назва класу]])</f>
        <v>85.20 -Початкова освіта </v>
      </c>
      <c r="D557" s="1" t="s">
        <v>249</v>
      </c>
      <c r="E557" s="1" t="s">
        <v>248</v>
      </c>
      <c r="F557" s="2" t="s">
        <v>247</v>
      </c>
      <c r="G557" s="1" t="s">
        <v>246</v>
      </c>
      <c r="H557" s="1" t="s">
        <v>242</v>
      </c>
      <c r="I557" s="1" t="s">
        <v>240</v>
      </c>
    </row>
    <row r="558" spans="1:9" x14ac:dyDescent="0.2">
      <c r="A558" s="1" t="s">
        <v>237</v>
      </c>
      <c r="B558" s="1" t="s">
        <v>236</v>
      </c>
      <c r="C558" s="1" t="str">
        <f>CONCATENATE(Таблица_Таблица1[[#This Row],[Клас]],"-",Таблица_Таблица1[[#This Row],[Назва класу]])</f>
        <v>85.31 -Загальна середня освіта </v>
      </c>
      <c r="D558" s="1" t="s">
        <v>249</v>
      </c>
      <c r="E558" s="1" t="s">
        <v>248</v>
      </c>
      <c r="F558" s="2" t="s">
        <v>247</v>
      </c>
      <c r="G558" s="1" t="s">
        <v>246</v>
      </c>
      <c r="H558" s="1" t="s">
        <v>239</v>
      </c>
      <c r="I558" s="1" t="s">
        <v>238</v>
      </c>
    </row>
    <row r="559" spans="1:9" x14ac:dyDescent="0.2">
      <c r="A559" s="1" t="s">
        <v>235</v>
      </c>
      <c r="B559" s="1" t="s">
        <v>234</v>
      </c>
      <c r="C559" s="1" t="str">
        <f>CONCATENATE(Таблица_Таблица1[[#This Row],[Клас]],"-",Таблица_Таблица1[[#This Row],[Назва класу]])</f>
        <v>85.32 -Професійно-технічна освіта</v>
      </c>
      <c r="D559" s="1" t="s">
        <v>249</v>
      </c>
      <c r="E559" s="1" t="s">
        <v>248</v>
      </c>
      <c r="F559" s="2" t="s">
        <v>247</v>
      </c>
      <c r="G559" s="1" t="s">
        <v>246</v>
      </c>
      <c r="H559" s="1" t="s">
        <v>239</v>
      </c>
      <c r="I559" s="1" t="s">
        <v>238</v>
      </c>
    </row>
    <row r="560" spans="1:9" x14ac:dyDescent="0.2">
      <c r="A560" s="1" t="s">
        <v>232</v>
      </c>
      <c r="B560" s="1" t="s">
        <v>231</v>
      </c>
      <c r="C560" s="1" t="str">
        <f>CONCATENATE(Таблица_Таблица1[[#This Row],[Клас]],"-",Таблица_Таблица1[[#This Row],[Назва класу]])</f>
        <v>85.41 -Професійно-технічна освіта на рівні вищого професійно-технічного навчального закладу </v>
      </c>
      <c r="D560" s="1" t="s">
        <v>249</v>
      </c>
      <c r="E560" s="1" t="s">
        <v>248</v>
      </c>
      <c r="F560" s="2" t="s">
        <v>247</v>
      </c>
      <c r="G560" s="1" t="s">
        <v>246</v>
      </c>
      <c r="H560" s="1" t="s">
        <v>233</v>
      </c>
      <c r="I560" s="1" t="s">
        <v>229</v>
      </c>
    </row>
    <row r="561" spans="1:9" x14ac:dyDescent="0.2">
      <c r="A561" s="1" t="s">
        <v>230</v>
      </c>
      <c r="B561" s="1" t="s">
        <v>229</v>
      </c>
      <c r="C561" s="1" t="str">
        <f>CONCATENATE(Таблица_Таблица1[[#This Row],[Клас]],"-",Таблица_Таблица1[[#This Row],[Назва класу]])</f>
        <v>85.42 -Вища освіта </v>
      </c>
      <c r="D561" s="1" t="s">
        <v>249</v>
      </c>
      <c r="E561" s="1" t="s">
        <v>248</v>
      </c>
      <c r="F561" s="2" t="s">
        <v>247</v>
      </c>
      <c r="G561" s="1" t="s">
        <v>246</v>
      </c>
      <c r="H561" s="1" t="s">
        <v>233</v>
      </c>
      <c r="I561" s="1" t="s">
        <v>229</v>
      </c>
    </row>
    <row r="562" spans="1:9" x14ac:dyDescent="0.2">
      <c r="A562" s="1" t="s">
        <v>226</v>
      </c>
      <c r="B562" s="1" t="s">
        <v>225</v>
      </c>
      <c r="C562" s="1" t="str">
        <f>CONCATENATE(Таблица_Таблица1[[#This Row],[Клас]],"-",Таблица_Таблица1[[#This Row],[Назва класу]])</f>
        <v>85.51 -Освіта у сфері спорту та відпочинку </v>
      </c>
      <c r="D562" s="1" t="s">
        <v>249</v>
      </c>
      <c r="E562" s="1" t="s">
        <v>248</v>
      </c>
      <c r="F562" s="2" t="s">
        <v>247</v>
      </c>
      <c r="G562" s="1" t="s">
        <v>246</v>
      </c>
      <c r="H562" s="1" t="s">
        <v>228</v>
      </c>
      <c r="I562" s="1" t="s">
        <v>227</v>
      </c>
    </row>
    <row r="563" spans="1:9" x14ac:dyDescent="0.2">
      <c r="A563" s="1" t="s">
        <v>224</v>
      </c>
      <c r="B563" s="1" t="s">
        <v>223</v>
      </c>
      <c r="C563" s="1" t="str">
        <f>CONCATENATE(Таблица_Таблица1[[#This Row],[Клас]],"-",Таблица_Таблица1[[#This Row],[Назва класу]])</f>
        <v>85.52 -Освіта у сфері культури </v>
      </c>
      <c r="D563" s="1" t="s">
        <v>249</v>
      </c>
      <c r="E563" s="1" t="s">
        <v>248</v>
      </c>
      <c r="F563" s="2" t="s">
        <v>247</v>
      </c>
      <c r="G563" s="1" t="s">
        <v>246</v>
      </c>
      <c r="H563" s="1" t="s">
        <v>228</v>
      </c>
      <c r="I563" s="1" t="s">
        <v>227</v>
      </c>
    </row>
    <row r="564" spans="1:9" x14ac:dyDescent="0.2">
      <c r="A564" s="1" t="s">
        <v>222</v>
      </c>
      <c r="B564" s="1" t="s">
        <v>221</v>
      </c>
      <c r="C564" s="1" t="str">
        <f>CONCATENATE(Таблица_Таблица1[[#This Row],[Клас]],"-",Таблица_Таблица1[[#This Row],[Назва класу]])</f>
        <v>85.53 -Діяльність шкіл із підготовки водіїв транспортних засобів </v>
      </c>
      <c r="D564" s="1" t="s">
        <v>249</v>
      </c>
      <c r="E564" s="1" t="s">
        <v>248</v>
      </c>
      <c r="F564" s="2" t="s">
        <v>247</v>
      </c>
      <c r="G564" s="1" t="s">
        <v>246</v>
      </c>
      <c r="H564" s="1" t="s">
        <v>228</v>
      </c>
      <c r="I564" s="1" t="s">
        <v>227</v>
      </c>
    </row>
    <row r="565" spans="1:9" x14ac:dyDescent="0.2">
      <c r="A565" s="1" t="s">
        <v>220</v>
      </c>
      <c r="B565" s="1" t="s">
        <v>219</v>
      </c>
      <c r="C565" s="1" t="str">
        <f>CONCATENATE(Таблица_Таблица1[[#This Row],[Клас]],"-",Таблица_Таблица1[[#This Row],[Назва класу]])</f>
        <v>85.59 -Інші види освіти, н. в. і. у. </v>
      </c>
      <c r="D565" s="1" t="s">
        <v>249</v>
      </c>
      <c r="E565" s="1" t="s">
        <v>248</v>
      </c>
      <c r="F565" s="2" t="s">
        <v>247</v>
      </c>
      <c r="G565" s="1" t="s">
        <v>246</v>
      </c>
      <c r="H565" s="1" t="s">
        <v>228</v>
      </c>
      <c r="I565" s="1" t="s">
        <v>227</v>
      </c>
    </row>
    <row r="566" spans="1:9" x14ac:dyDescent="0.2">
      <c r="A566" s="1" t="s">
        <v>217</v>
      </c>
      <c r="B566" s="1" t="s">
        <v>216</v>
      </c>
      <c r="C566" s="1" t="str">
        <f>CONCATENATE(Таблица_Таблица1[[#This Row],[Клас]],"-",Таблица_Таблица1[[#This Row],[Назва класу]])</f>
        <v>85.60 -Допоміжна діяльність у сфері освіти </v>
      </c>
      <c r="D566" s="1" t="s">
        <v>249</v>
      </c>
      <c r="E566" s="1" t="s">
        <v>248</v>
      </c>
      <c r="F566" s="2" t="s">
        <v>247</v>
      </c>
      <c r="G566" s="1" t="s">
        <v>246</v>
      </c>
      <c r="H566" s="1" t="s">
        <v>218</v>
      </c>
      <c r="I566" s="1" t="s">
        <v>216</v>
      </c>
    </row>
    <row r="567" spans="1:9" x14ac:dyDescent="0.2">
      <c r="A567" s="1" t="s">
        <v>210</v>
      </c>
      <c r="B567" s="1" t="s">
        <v>209</v>
      </c>
      <c r="C567" s="1" t="str">
        <f>CONCATENATE(Таблица_Таблица1[[#This Row],[Клас]],"-",Таблица_Таблица1[[#This Row],[Назва класу]])</f>
        <v>86.10 -Діяльність лікарняних закладів </v>
      </c>
      <c r="D567" s="1" t="s">
        <v>215</v>
      </c>
      <c r="E567" s="1" t="s">
        <v>214</v>
      </c>
      <c r="F567" s="2" t="s">
        <v>213</v>
      </c>
      <c r="G567" s="1" t="s">
        <v>212</v>
      </c>
      <c r="H567" s="1" t="s">
        <v>211</v>
      </c>
      <c r="I567" s="1" t="s">
        <v>209</v>
      </c>
    </row>
    <row r="568" spans="1:9" x14ac:dyDescent="0.2">
      <c r="A568" s="1" t="s">
        <v>206</v>
      </c>
      <c r="B568" s="1" t="s">
        <v>205</v>
      </c>
      <c r="C568" s="1" t="str">
        <f>CONCATENATE(Таблица_Таблица1[[#This Row],[Клас]],"-",Таблица_Таблица1[[#This Row],[Назва класу]])</f>
        <v>86.21 -Загальна медична практика </v>
      </c>
      <c r="D568" s="1" t="s">
        <v>215</v>
      </c>
      <c r="E568" s="1" t="s">
        <v>214</v>
      </c>
      <c r="F568" s="2" t="s">
        <v>213</v>
      </c>
      <c r="G568" s="1" t="s">
        <v>212</v>
      </c>
      <c r="H568" s="1" t="s">
        <v>208</v>
      </c>
      <c r="I568" s="1" t="s">
        <v>207</v>
      </c>
    </row>
    <row r="569" spans="1:9" x14ac:dyDescent="0.2">
      <c r="A569" s="1" t="s">
        <v>204</v>
      </c>
      <c r="B569" s="1" t="s">
        <v>203</v>
      </c>
      <c r="C569" s="1" t="str">
        <f>CONCATENATE(Таблица_Таблица1[[#This Row],[Клас]],"-",Таблица_Таблица1[[#This Row],[Назва класу]])</f>
        <v>86.22 -Спеціалізована медична практика </v>
      </c>
      <c r="D569" s="1" t="s">
        <v>215</v>
      </c>
      <c r="E569" s="1" t="s">
        <v>214</v>
      </c>
      <c r="F569" s="2" t="s">
        <v>213</v>
      </c>
      <c r="G569" s="1" t="s">
        <v>212</v>
      </c>
      <c r="H569" s="1" t="s">
        <v>208</v>
      </c>
      <c r="I569" s="1" t="s">
        <v>207</v>
      </c>
    </row>
    <row r="570" spans="1:9" x14ac:dyDescent="0.2">
      <c r="A570" s="1" t="s">
        <v>202</v>
      </c>
      <c r="B570" s="1" t="s">
        <v>201</v>
      </c>
      <c r="C570" s="1" t="str">
        <f>CONCATENATE(Таблица_Таблица1[[#This Row],[Клас]],"-",Таблица_Таблица1[[#This Row],[Назва класу]])</f>
        <v>86.23 -Стоматологічна практика </v>
      </c>
      <c r="D570" s="1" t="s">
        <v>215</v>
      </c>
      <c r="E570" s="1" t="s">
        <v>214</v>
      </c>
      <c r="F570" s="2" t="s">
        <v>213</v>
      </c>
      <c r="G570" s="1" t="s">
        <v>212</v>
      </c>
      <c r="H570" s="1" t="s">
        <v>208</v>
      </c>
      <c r="I570" s="1" t="s">
        <v>207</v>
      </c>
    </row>
    <row r="571" spans="1:9" x14ac:dyDescent="0.2">
      <c r="A571" s="1" t="s">
        <v>199</v>
      </c>
      <c r="B571" s="1" t="s">
        <v>198</v>
      </c>
      <c r="C571" s="1" t="str">
        <f>CONCATENATE(Таблица_Таблица1[[#This Row],[Клас]],"-",Таблица_Таблица1[[#This Row],[Назва класу]])</f>
        <v>86.90 -Інша діяльність у сфері охорони здоров'я </v>
      </c>
      <c r="D571" s="1" t="s">
        <v>215</v>
      </c>
      <c r="E571" s="1" t="s">
        <v>214</v>
      </c>
      <c r="F571" s="2" t="s">
        <v>213</v>
      </c>
      <c r="G571" s="1" t="s">
        <v>212</v>
      </c>
      <c r="H571" s="1" t="s">
        <v>200</v>
      </c>
      <c r="I571" s="1" t="s">
        <v>198</v>
      </c>
    </row>
    <row r="572" spans="1:9" x14ac:dyDescent="0.2">
      <c r="A572" s="1" t="s">
        <v>194</v>
      </c>
      <c r="B572" s="1" t="s">
        <v>193</v>
      </c>
      <c r="C572" s="1" t="str">
        <f>CONCATENATE(Таблица_Таблица1[[#This Row],[Клас]],"-",Таблица_Таблица1[[#This Row],[Назва класу]])</f>
        <v>87.10 -Діяльність із догляду за хворими із забезпеченням проживання </v>
      </c>
      <c r="D572" s="1" t="s">
        <v>215</v>
      </c>
      <c r="E572" s="1" t="s">
        <v>214</v>
      </c>
      <c r="F572" s="2" t="s">
        <v>197</v>
      </c>
      <c r="G572" s="1" t="s">
        <v>196</v>
      </c>
      <c r="H572" s="1" t="s">
        <v>195</v>
      </c>
      <c r="I572" s="1" t="s">
        <v>193</v>
      </c>
    </row>
    <row r="573" spans="1:9" x14ac:dyDescent="0.2">
      <c r="A573" s="1" t="s">
        <v>191</v>
      </c>
      <c r="B573" s="1" t="s">
        <v>190</v>
      </c>
      <c r="C573" s="1" t="str">
        <f>CONCATENATE(Таблица_Таблица1[[#This Row],[Клас]],"-",Таблица_Таблица1[[#This Row],[Назва класу]])</f>
        <v>87.20 -Надання послуг догляду із забезпеченням проживання для осіб з розумовими вадами та хворих на наркоманію </v>
      </c>
      <c r="D573" s="1" t="s">
        <v>215</v>
      </c>
      <c r="E573" s="1" t="s">
        <v>214</v>
      </c>
      <c r="F573" s="2" t="s">
        <v>197</v>
      </c>
      <c r="G573" s="1" t="s">
        <v>196</v>
      </c>
      <c r="H573" s="1" t="s">
        <v>192</v>
      </c>
      <c r="I573" s="1" t="s">
        <v>190</v>
      </c>
    </row>
    <row r="574" spans="1:9" x14ac:dyDescent="0.2">
      <c r="A574" s="1" t="s">
        <v>187</v>
      </c>
      <c r="B574" s="1" t="s">
        <v>186</v>
      </c>
      <c r="C574" s="1" t="str">
        <f>CONCATENATE(Таблица_Таблица1[[#This Row],[Клас]],"-",Таблица_Таблица1[[#This Row],[Назва класу]])</f>
        <v>87.30 -Надання послуг щодо догляду із забезпеченням проживання для осіб похилого віку та інвалідів </v>
      </c>
      <c r="D574" s="1" t="s">
        <v>215</v>
      </c>
      <c r="E574" s="1" t="s">
        <v>214</v>
      </c>
      <c r="F574" s="2" t="s">
        <v>197</v>
      </c>
      <c r="G574" s="1" t="s">
        <v>196</v>
      </c>
      <c r="H574" s="1" t="s">
        <v>189</v>
      </c>
      <c r="I574" s="1" t="s">
        <v>188</v>
      </c>
    </row>
    <row r="575" spans="1:9" x14ac:dyDescent="0.2">
      <c r="A575" s="1" t="s">
        <v>184</v>
      </c>
      <c r="B575" s="1" t="s">
        <v>183</v>
      </c>
      <c r="C575" s="1" t="str">
        <f>CONCATENATE(Таблица_Таблица1[[#This Row],[Клас]],"-",Таблица_Таблица1[[#This Row],[Назва класу]])</f>
        <v>87.90 -Надання інших послуг догляду із забезпеченням проживання </v>
      </c>
      <c r="D575" s="1" t="s">
        <v>215</v>
      </c>
      <c r="E575" s="1" t="s">
        <v>214</v>
      </c>
      <c r="F575" s="2" t="s">
        <v>197</v>
      </c>
      <c r="G575" s="1" t="s">
        <v>196</v>
      </c>
      <c r="H575" s="1" t="s">
        <v>185</v>
      </c>
      <c r="I575" s="1" t="s">
        <v>183</v>
      </c>
    </row>
    <row r="576" spans="1:9" x14ac:dyDescent="0.2">
      <c r="A576" s="1" t="s">
        <v>179</v>
      </c>
      <c r="B576" s="1" t="s">
        <v>178</v>
      </c>
      <c r="C576" s="1" t="str">
        <f>CONCATENATE(Таблица_Таблица1[[#This Row],[Клас]],"-",Таблица_Таблица1[[#This Row],[Назва класу]])</f>
        <v>88.10 -Надання соціальної допомоги без забезпечення проживання для осіб похилого віку та інвалідів </v>
      </c>
      <c r="D576" s="1" t="s">
        <v>215</v>
      </c>
      <c r="E576" s="1" t="s">
        <v>214</v>
      </c>
      <c r="F576" s="2" t="s">
        <v>182</v>
      </c>
      <c r="G576" s="1" t="s">
        <v>181</v>
      </c>
      <c r="H576" s="1" t="s">
        <v>180</v>
      </c>
      <c r="I576" s="1" t="s">
        <v>178</v>
      </c>
    </row>
    <row r="577" spans="1:9" x14ac:dyDescent="0.2">
      <c r="A577" s="1" t="s">
        <v>175</v>
      </c>
      <c r="B577" s="1" t="s">
        <v>174</v>
      </c>
      <c r="C577" s="1" t="str">
        <f>CONCATENATE(Таблица_Таблица1[[#This Row],[Клас]],"-",Таблица_Таблица1[[#This Row],[Назва класу]])</f>
        <v>88.91 -Денний догляд за дітьми </v>
      </c>
      <c r="D577" s="1" t="s">
        <v>215</v>
      </c>
      <c r="E577" s="1" t="s">
        <v>214</v>
      </c>
      <c r="F577" s="2" t="s">
        <v>182</v>
      </c>
      <c r="G577" s="1" t="s">
        <v>181</v>
      </c>
      <c r="H577" s="1" t="s">
        <v>177</v>
      </c>
      <c r="I577" s="1" t="s">
        <v>176</v>
      </c>
    </row>
    <row r="578" spans="1:9" x14ac:dyDescent="0.2">
      <c r="A578" s="1" t="s">
        <v>173</v>
      </c>
      <c r="B578" s="1" t="s">
        <v>172</v>
      </c>
      <c r="C578" s="1" t="str">
        <f>CONCATENATE(Таблица_Таблица1[[#This Row],[Клас]],"-",Таблица_Таблица1[[#This Row],[Назва класу]])</f>
        <v>88.99 -Надання іншої соціальної допомоги без забезпечення проживання, н. в. і. у. </v>
      </c>
      <c r="D578" s="1" t="s">
        <v>215</v>
      </c>
      <c r="E578" s="1" t="s">
        <v>214</v>
      </c>
      <c r="F578" s="2" t="s">
        <v>182</v>
      </c>
      <c r="G578" s="1" t="s">
        <v>181</v>
      </c>
      <c r="H578" s="1" t="s">
        <v>177</v>
      </c>
      <c r="I578" s="1" t="s">
        <v>176</v>
      </c>
    </row>
    <row r="579" spans="1:9" x14ac:dyDescent="0.2">
      <c r="A579" s="1" t="s">
        <v>166</v>
      </c>
      <c r="B579" s="1" t="s">
        <v>165</v>
      </c>
      <c r="C579" s="1" t="str">
        <f>CONCATENATE(Таблица_Таблица1[[#This Row],[Клас]],"-",Таблица_Таблица1[[#This Row],[Назва класу]])</f>
        <v>90.01 -Театральна та концертна діяльність </v>
      </c>
      <c r="D579" s="1" t="s">
        <v>171</v>
      </c>
      <c r="E579" s="1" t="s">
        <v>170</v>
      </c>
      <c r="F579" s="2" t="s">
        <v>169</v>
      </c>
      <c r="G579" s="1" t="s">
        <v>167</v>
      </c>
      <c r="H579" s="1" t="s">
        <v>168</v>
      </c>
      <c r="I579" s="1" t="s">
        <v>167</v>
      </c>
    </row>
    <row r="580" spans="1:9" x14ac:dyDescent="0.2">
      <c r="A580" s="1" t="s">
        <v>164</v>
      </c>
      <c r="B580" s="1" t="s">
        <v>163</v>
      </c>
      <c r="C580" s="1" t="str">
        <f>CONCATENATE(Таблица_Таблица1[[#This Row],[Клас]],"-",Таблица_Таблица1[[#This Row],[Назва класу]])</f>
        <v>90.02 -Діяльність із підтримання театральних і концертних заходів </v>
      </c>
      <c r="D580" s="1" t="s">
        <v>171</v>
      </c>
      <c r="E580" s="1" t="s">
        <v>170</v>
      </c>
      <c r="F580" s="2" t="s">
        <v>169</v>
      </c>
      <c r="G580" s="1" t="s">
        <v>167</v>
      </c>
      <c r="H580" s="1" t="s">
        <v>168</v>
      </c>
      <c r="I580" s="1" t="s">
        <v>167</v>
      </c>
    </row>
    <row r="581" spans="1:9" x14ac:dyDescent="0.2">
      <c r="A581" s="1" t="s">
        <v>162</v>
      </c>
      <c r="B581" s="1" t="s">
        <v>161</v>
      </c>
      <c r="C581" s="1" t="str">
        <f>CONCATENATE(Таблица_Таблица1[[#This Row],[Клас]],"-",Таблица_Таблица1[[#This Row],[Назва класу]])</f>
        <v>90.03 -Індивідуальна мистецька діяльність </v>
      </c>
      <c r="D581" s="1" t="s">
        <v>171</v>
      </c>
      <c r="E581" s="1" t="s">
        <v>170</v>
      </c>
      <c r="F581" s="2" t="s">
        <v>169</v>
      </c>
      <c r="G581" s="1" t="s">
        <v>167</v>
      </c>
      <c r="H581" s="1" t="s">
        <v>168</v>
      </c>
      <c r="I581" s="1" t="s">
        <v>167</v>
      </c>
    </row>
    <row r="582" spans="1:9" x14ac:dyDescent="0.2">
      <c r="A582" s="1" t="s">
        <v>160</v>
      </c>
      <c r="B582" s="1" t="s">
        <v>159</v>
      </c>
      <c r="C582" s="1" t="str">
        <f>CONCATENATE(Таблица_Таблица1[[#This Row],[Клас]],"-",Таблица_Таблица1[[#This Row],[Назва класу]])</f>
        <v>90.04 -Функціювання театральних і концертних залів </v>
      </c>
      <c r="D582" s="1" t="s">
        <v>171</v>
      </c>
      <c r="E582" s="1" t="s">
        <v>170</v>
      </c>
      <c r="F582" s="2" t="s">
        <v>169</v>
      </c>
      <c r="G582" s="1" t="s">
        <v>167</v>
      </c>
      <c r="H582" s="1" t="s">
        <v>168</v>
      </c>
      <c r="I582" s="1" t="s">
        <v>167</v>
      </c>
    </row>
    <row r="583" spans="1:9" x14ac:dyDescent="0.2">
      <c r="A583" s="1" t="s">
        <v>155</v>
      </c>
      <c r="B583" s="1" t="s">
        <v>154</v>
      </c>
      <c r="C583" s="1" t="str">
        <f>CONCATENATE(Таблица_Таблица1[[#This Row],[Клас]],"-",Таблица_Таблица1[[#This Row],[Назва класу]])</f>
        <v>91.01 -Функціювання бібліотек і архівів </v>
      </c>
      <c r="D583" s="1" t="s">
        <v>171</v>
      </c>
      <c r="E583" s="1" t="s">
        <v>170</v>
      </c>
      <c r="F583" s="2" t="s">
        <v>158</v>
      </c>
      <c r="G583" s="1" t="s">
        <v>156</v>
      </c>
      <c r="H583" s="1" t="s">
        <v>157</v>
      </c>
      <c r="I583" s="1" t="s">
        <v>156</v>
      </c>
    </row>
    <row r="584" spans="1:9" x14ac:dyDescent="0.2">
      <c r="A584" s="1" t="s">
        <v>153</v>
      </c>
      <c r="B584" s="1" t="s">
        <v>152</v>
      </c>
      <c r="C584" s="1" t="str">
        <f>CONCATENATE(Таблица_Таблица1[[#This Row],[Клас]],"-",Таблица_Таблица1[[#This Row],[Назва класу]])</f>
        <v>91.02 -Функціювання музеїв </v>
      </c>
      <c r="D584" s="1" t="s">
        <v>171</v>
      </c>
      <c r="E584" s="1" t="s">
        <v>170</v>
      </c>
      <c r="F584" s="2" t="s">
        <v>158</v>
      </c>
      <c r="G584" s="1" t="s">
        <v>156</v>
      </c>
      <c r="H584" s="1" t="s">
        <v>157</v>
      </c>
      <c r="I584" s="1" t="s">
        <v>156</v>
      </c>
    </row>
    <row r="585" spans="1:9" x14ac:dyDescent="0.2">
      <c r="A585" s="1" t="s">
        <v>151</v>
      </c>
      <c r="B585" s="1" t="s">
        <v>150</v>
      </c>
      <c r="C585" s="1" t="str">
        <f>CONCATENATE(Таблица_Таблица1[[#This Row],[Клас]],"-",Таблица_Таблица1[[#This Row],[Назва класу]])</f>
        <v>91.03 -Діяльність із охорони та використання пам'яток історії, будівель та інших пам'яток культури </v>
      </c>
      <c r="D585" s="1" t="s">
        <v>171</v>
      </c>
      <c r="E585" s="1" t="s">
        <v>170</v>
      </c>
      <c r="F585" s="2" t="s">
        <v>158</v>
      </c>
      <c r="G585" s="1" t="s">
        <v>156</v>
      </c>
      <c r="H585" s="1" t="s">
        <v>157</v>
      </c>
      <c r="I585" s="1" t="s">
        <v>156</v>
      </c>
    </row>
    <row r="586" spans="1:9" x14ac:dyDescent="0.2">
      <c r="A586" s="1" t="s">
        <v>149</v>
      </c>
      <c r="B586" s="1" t="s">
        <v>148</v>
      </c>
      <c r="C586" s="1" t="str">
        <f>CONCATENATE(Таблица_Таблица1[[#This Row],[Клас]],"-",Таблица_Таблица1[[#This Row],[Назва класу]])</f>
        <v>91.04 -Функціювання ботанічних садів, зоопарків і природних заповідників </v>
      </c>
      <c r="D586" s="1" t="s">
        <v>171</v>
      </c>
      <c r="E586" s="1" t="s">
        <v>170</v>
      </c>
      <c r="F586" s="2" t="s">
        <v>158</v>
      </c>
      <c r="G586" s="1" t="s">
        <v>156</v>
      </c>
      <c r="H586" s="1" t="s">
        <v>157</v>
      </c>
      <c r="I586" s="1" t="s">
        <v>156</v>
      </c>
    </row>
    <row r="587" spans="1:9" x14ac:dyDescent="0.2">
      <c r="A587" s="1" t="s">
        <v>145</v>
      </c>
      <c r="B587" s="1" t="s">
        <v>144</v>
      </c>
      <c r="C587" s="1" t="str">
        <f>CONCATENATE(Таблица_Таблица1[[#This Row],[Клас]],"-",Таблица_Таблица1[[#This Row],[Назва класу]])</f>
        <v>92.00 -Організування азартних ігор </v>
      </c>
      <c r="D587" s="1" t="s">
        <v>171</v>
      </c>
      <c r="E587" s="1" t="s">
        <v>170</v>
      </c>
      <c r="F587" s="2" t="s">
        <v>147</v>
      </c>
      <c r="G587" s="1" t="s">
        <v>144</v>
      </c>
      <c r="H587" s="1" t="s">
        <v>146</v>
      </c>
      <c r="I587" s="1" t="s">
        <v>144</v>
      </c>
    </row>
    <row r="588" spans="1:9" x14ac:dyDescent="0.2">
      <c r="A588" s="1" t="s">
        <v>139</v>
      </c>
      <c r="B588" s="1" t="s">
        <v>138</v>
      </c>
      <c r="C588" s="1" t="str">
        <f>CONCATENATE(Таблица_Таблица1[[#This Row],[Клас]],"-",Таблица_Таблица1[[#This Row],[Назва класу]])</f>
        <v>93.11 -Функціювання спортивних споруд </v>
      </c>
      <c r="D588" s="1" t="s">
        <v>171</v>
      </c>
      <c r="E588" s="1" t="s">
        <v>170</v>
      </c>
      <c r="F588" s="2" t="s">
        <v>143</v>
      </c>
      <c r="G588" s="1" t="s">
        <v>142</v>
      </c>
      <c r="H588" s="1" t="s">
        <v>141</v>
      </c>
      <c r="I588" s="1" t="s">
        <v>140</v>
      </c>
    </row>
    <row r="589" spans="1:9" x14ac:dyDescent="0.2">
      <c r="A589" s="1" t="s">
        <v>137</v>
      </c>
      <c r="B589" s="1" t="s">
        <v>136</v>
      </c>
      <c r="C589" s="1" t="str">
        <f>CONCATENATE(Таблица_Таблица1[[#This Row],[Клас]],"-",Таблица_Таблица1[[#This Row],[Назва класу]])</f>
        <v>93.12 -Діяльність спортивних клубів </v>
      </c>
      <c r="D589" s="1" t="s">
        <v>171</v>
      </c>
      <c r="E589" s="1" t="s">
        <v>170</v>
      </c>
      <c r="F589" s="2" t="s">
        <v>143</v>
      </c>
      <c r="G589" s="1" t="s">
        <v>142</v>
      </c>
      <c r="H589" s="1" t="s">
        <v>141</v>
      </c>
      <c r="I589" s="1" t="s">
        <v>140</v>
      </c>
    </row>
    <row r="590" spans="1:9" x14ac:dyDescent="0.2">
      <c r="A590" s="1" t="s">
        <v>135</v>
      </c>
      <c r="B590" s="1" t="s">
        <v>134</v>
      </c>
      <c r="C590" s="1" t="str">
        <f>CONCATENATE(Таблица_Таблица1[[#This Row],[Клас]],"-",Таблица_Таблица1[[#This Row],[Назва класу]])</f>
        <v>93.13 -Діяльність фітнес-центрів </v>
      </c>
      <c r="D590" s="1" t="s">
        <v>171</v>
      </c>
      <c r="E590" s="1" t="s">
        <v>170</v>
      </c>
      <c r="F590" s="2" t="s">
        <v>143</v>
      </c>
      <c r="G590" s="1" t="s">
        <v>142</v>
      </c>
      <c r="H590" s="1" t="s">
        <v>141</v>
      </c>
      <c r="I590" s="1" t="s">
        <v>140</v>
      </c>
    </row>
    <row r="591" spans="1:9" x14ac:dyDescent="0.2">
      <c r="A591" s="1" t="s">
        <v>133</v>
      </c>
      <c r="B591" s="1" t="s">
        <v>132</v>
      </c>
      <c r="C591" s="1" t="str">
        <f>CONCATENATE(Таблица_Таблица1[[#This Row],[Клас]],"-",Таблица_Таблица1[[#This Row],[Назва класу]])</f>
        <v>93.19 -Інша діяльність у сфері спорту </v>
      </c>
      <c r="D591" s="1" t="s">
        <v>171</v>
      </c>
      <c r="E591" s="1" t="s">
        <v>170</v>
      </c>
      <c r="F591" s="2" t="s">
        <v>143</v>
      </c>
      <c r="G591" s="1" t="s">
        <v>142</v>
      </c>
      <c r="H591" s="1" t="s">
        <v>141</v>
      </c>
      <c r="I591" s="1" t="s">
        <v>140</v>
      </c>
    </row>
    <row r="592" spans="1:9" x14ac:dyDescent="0.2">
      <c r="A592" s="1" t="s">
        <v>129</v>
      </c>
      <c r="B592" s="1" t="s">
        <v>128</v>
      </c>
      <c r="C592" s="1" t="str">
        <f>CONCATENATE(Таблица_Таблица1[[#This Row],[Клас]],"-",Таблица_Таблица1[[#This Row],[Назва класу]])</f>
        <v>93.21 -Функціювання атракціонів і тематичних парків </v>
      </c>
      <c r="D592" s="1" t="s">
        <v>171</v>
      </c>
      <c r="E592" s="1" t="s">
        <v>170</v>
      </c>
      <c r="F592" s="2" t="s">
        <v>143</v>
      </c>
      <c r="G592" s="1" t="s">
        <v>142</v>
      </c>
      <c r="H592" s="1" t="s">
        <v>131</v>
      </c>
      <c r="I592" s="1" t="s">
        <v>130</v>
      </c>
    </row>
    <row r="593" spans="1:9" x14ac:dyDescent="0.2">
      <c r="A593" s="1" t="s">
        <v>127</v>
      </c>
      <c r="B593" s="1" t="s">
        <v>126</v>
      </c>
      <c r="C593" s="1" t="str">
        <f>CONCATENATE(Таблица_Таблица1[[#This Row],[Клас]],"-",Таблица_Таблица1[[#This Row],[Назва класу]])</f>
        <v>93.29 -Організування інших видів відпочинку та розваг </v>
      </c>
      <c r="D593" s="1" t="s">
        <v>171</v>
      </c>
      <c r="E593" s="1" t="s">
        <v>170</v>
      </c>
      <c r="F593" s="2" t="s">
        <v>143</v>
      </c>
      <c r="G593" s="1" t="s">
        <v>142</v>
      </c>
      <c r="H593" s="1" t="s">
        <v>131</v>
      </c>
      <c r="I593" s="1" t="s">
        <v>130</v>
      </c>
    </row>
    <row r="594" spans="1:9" x14ac:dyDescent="0.2">
      <c r="A594" s="1" t="s">
        <v>119</v>
      </c>
      <c r="B594" s="1" t="s">
        <v>118</v>
      </c>
      <c r="C594" s="1" t="str">
        <f>CONCATENATE(Таблица_Таблица1[[#This Row],[Клас]],"-",Таблица_Таблица1[[#This Row],[Назва класу]])</f>
        <v>94.11 -Діяльність організацій промисловців і підприємців </v>
      </c>
      <c r="D594" s="1" t="s">
        <v>125</v>
      </c>
      <c r="E594" s="1" t="s">
        <v>124</v>
      </c>
      <c r="F594" s="2" t="s">
        <v>123</v>
      </c>
      <c r="G594" s="1" t="s">
        <v>122</v>
      </c>
      <c r="H594" s="1" t="s">
        <v>121</v>
      </c>
      <c r="I594" s="1" t="s">
        <v>120</v>
      </c>
    </row>
    <row r="595" spans="1:9" x14ac:dyDescent="0.2">
      <c r="A595" s="1" t="s">
        <v>117</v>
      </c>
      <c r="B595" s="1" t="s">
        <v>116</v>
      </c>
      <c r="C595" s="1" t="str">
        <f>CONCATENATE(Таблица_Таблица1[[#This Row],[Клас]],"-",Таблица_Таблица1[[#This Row],[Назва класу]])</f>
        <v>94.12 -Діяльність професійних громадських організацій </v>
      </c>
      <c r="D595" s="1" t="s">
        <v>125</v>
      </c>
      <c r="E595" s="1" t="s">
        <v>124</v>
      </c>
      <c r="F595" s="2" t="s">
        <v>123</v>
      </c>
      <c r="G595" s="1" t="s">
        <v>122</v>
      </c>
      <c r="H595" s="1" t="s">
        <v>121</v>
      </c>
      <c r="I595" s="1" t="s">
        <v>120</v>
      </c>
    </row>
    <row r="596" spans="1:9" x14ac:dyDescent="0.2">
      <c r="A596" s="1" t="s">
        <v>114</v>
      </c>
      <c r="B596" s="1" t="s">
        <v>113</v>
      </c>
      <c r="C596" s="1" t="str">
        <f>CONCATENATE(Таблица_Таблица1[[#This Row],[Клас]],"-",Таблица_Таблица1[[#This Row],[Назва класу]])</f>
        <v>94.20 -Діяльність професійних спілок </v>
      </c>
      <c r="D596" s="1" t="s">
        <v>125</v>
      </c>
      <c r="E596" s="1" t="s">
        <v>124</v>
      </c>
      <c r="F596" s="2" t="s">
        <v>123</v>
      </c>
      <c r="G596" s="1" t="s">
        <v>122</v>
      </c>
      <c r="H596" s="1" t="s">
        <v>115</v>
      </c>
      <c r="I596" s="1" t="s">
        <v>113</v>
      </c>
    </row>
    <row r="597" spans="1:9" x14ac:dyDescent="0.2">
      <c r="A597" s="1" t="s">
        <v>110</v>
      </c>
      <c r="B597" s="1" t="s">
        <v>109</v>
      </c>
      <c r="C597" s="1" t="str">
        <f>CONCATENATE(Таблица_Таблица1[[#This Row],[Клас]],"-",Таблица_Таблица1[[#This Row],[Назва класу]])</f>
        <v>94.91 -Діяльність релігійних організацій </v>
      </c>
      <c r="D597" s="1" t="s">
        <v>125</v>
      </c>
      <c r="E597" s="1" t="s">
        <v>124</v>
      </c>
      <c r="F597" s="2" t="s">
        <v>123</v>
      </c>
      <c r="G597" s="1" t="s">
        <v>122</v>
      </c>
      <c r="H597" s="1" t="s">
        <v>112</v>
      </c>
      <c r="I597" s="1" t="s">
        <v>111</v>
      </c>
    </row>
    <row r="598" spans="1:9" x14ac:dyDescent="0.2">
      <c r="A598" s="1" t="s">
        <v>108</v>
      </c>
      <c r="B598" s="1" t="s">
        <v>107</v>
      </c>
      <c r="C598" s="1" t="str">
        <f>CONCATENATE(Таблица_Таблица1[[#This Row],[Клас]],"-",Таблица_Таблица1[[#This Row],[Назва класу]])</f>
        <v>94.92 -Діяльність політичних організацій </v>
      </c>
      <c r="D598" s="1" t="s">
        <v>125</v>
      </c>
      <c r="E598" s="1" t="s">
        <v>124</v>
      </c>
      <c r="F598" s="2" t="s">
        <v>123</v>
      </c>
      <c r="G598" s="1" t="s">
        <v>122</v>
      </c>
      <c r="H598" s="1" t="s">
        <v>112</v>
      </c>
      <c r="I598" s="1" t="s">
        <v>111</v>
      </c>
    </row>
    <row r="599" spans="1:9" x14ac:dyDescent="0.2">
      <c r="A599" s="1" t="s">
        <v>106</v>
      </c>
      <c r="B599" s="1" t="s">
        <v>105</v>
      </c>
      <c r="C599" s="1" t="str">
        <f>CONCATENATE(Таблица_Таблица1[[#This Row],[Клас]],"-",Таблица_Таблица1[[#This Row],[Назва класу]])</f>
        <v>94.99 -Діяльність інших громадських організацій, н. в. і. у. </v>
      </c>
      <c r="D599" s="1" t="s">
        <v>125</v>
      </c>
      <c r="E599" s="1" t="s">
        <v>124</v>
      </c>
      <c r="F599" s="2" t="s">
        <v>123</v>
      </c>
      <c r="G599" s="1" t="s">
        <v>122</v>
      </c>
      <c r="H599" s="1" t="s">
        <v>112</v>
      </c>
      <c r="I599" s="1" t="s">
        <v>111</v>
      </c>
    </row>
    <row r="600" spans="1:9" x14ac:dyDescent="0.2">
      <c r="A600" s="1" t="s">
        <v>100</v>
      </c>
      <c r="B600" s="1" t="s">
        <v>99</v>
      </c>
      <c r="C600" s="1" t="str">
        <f>CONCATENATE(Таблица_Таблица1[[#This Row],[Клас]],"-",Таблица_Таблица1[[#This Row],[Назва класу]])</f>
        <v>95.11 -Ремонт комп'ютерів і периферійного устатковання </v>
      </c>
      <c r="D600" s="1" t="s">
        <v>125</v>
      </c>
      <c r="E600" s="1" t="s">
        <v>124</v>
      </c>
      <c r="F600" s="2" t="s">
        <v>104</v>
      </c>
      <c r="G600" s="1" t="s">
        <v>103</v>
      </c>
      <c r="H600" s="1" t="s">
        <v>102</v>
      </c>
      <c r="I600" s="1" t="s">
        <v>101</v>
      </c>
    </row>
    <row r="601" spans="1:9" x14ac:dyDescent="0.2">
      <c r="A601" s="1" t="s">
        <v>98</v>
      </c>
      <c r="B601" s="1" t="s">
        <v>97</v>
      </c>
      <c r="C601" s="1" t="str">
        <f>CONCATENATE(Таблица_Таблица1[[#This Row],[Клас]],"-",Таблица_Таблица1[[#This Row],[Назва класу]])</f>
        <v>95.12 -Ремонт обладнання зв'язку </v>
      </c>
      <c r="D601" s="1" t="s">
        <v>125</v>
      </c>
      <c r="E601" s="1" t="s">
        <v>124</v>
      </c>
      <c r="F601" s="2" t="s">
        <v>104</v>
      </c>
      <c r="G601" s="1" t="s">
        <v>103</v>
      </c>
      <c r="H601" s="1" t="s">
        <v>102</v>
      </c>
      <c r="I601" s="1" t="s">
        <v>101</v>
      </c>
    </row>
    <row r="602" spans="1:9" x14ac:dyDescent="0.2">
      <c r="A602" s="1" t="s">
        <v>94</v>
      </c>
      <c r="B602" s="1" t="s">
        <v>93</v>
      </c>
      <c r="C602" s="1" t="str">
        <f>CONCATENATE(Таблица_Таблица1[[#This Row],[Клас]],"-",Таблица_Таблица1[[#This Row],[Назва класу]])</f>
        <v>95.21 -Ремонт електронної апаратури побутового призначення для приймання, запису, відтворення звуку й зображення </v>
      </c>
      <c r="D602" s="1" t="s">
        <v>125</v>
      </c>
      <c r="E602" s="1" t="s">
        <v>124</v>
      </c>
      <c r="F602" s="2" t="s">
        <v>104</v>
      </c>
      <c r="G602" s="1" t="s">
        <v>103</v>
      </c>
      <c r="H602" s="1" t="s">
        <v>96</v>
      </c>
      <c r="I602" s="1" t="s">
        <v>95</v>
      </c>
    </row>
    <row r="603" spans="1:9" x14ac:dyDescent="0.2">
      <c r="A603" s="1" t="s">
        <v>92</v>
      </c>
      <c r="B603" s="1" t="s">
        <v>91</v>
      </c>
      <c r="C603" s="1" t="str">
        <f>CONCATENATE(Таблица_Таблица1[[#This Row],[Клас]],"-",Таблица_Таблица1[[#This Row],[Назва класу]])</f>
        <v>95.22 -Ремонт побутових приладів, домашнього та садового обладнання </v>
      </c>
      <c r="D603" s="1" t="s">
        <v>125</v>
      </c>
      <c r="E603" s="1" t="s">
        <v>124</v>
      </c>
      <c r="F603" s="2" t="s">
        <v>104</v>
      </c>
      <c r="G603" s="1" t="s">
        <v>103</v>
      </c>
      <c r="H603" s="1" t="s">
        <v>96</v>
      </c>
      <c r="I603" s="1" t="s">
        <v>95</v>
      </c>
    </row>
    <row r="604" spans="1:9" x14ac:dyDescent="0.2">
      <c r="A604" s="1" t="s">
        <v>90</v>
      </c>
      <c r="B604" s="1" t="s">
        <v>89</v>
      </c>
      <c r="C604" s="1" t="str">
        <f>CONCATENATE(Таблица_Таблица1[[#This Row],[Клас]],"-",Таблица_Таблица1[[#This Row],[Назва класу]])</f>
        <v>95.23 -Ремонт взуття та шкіряних виробів </v>
      </c>
      <c r="D604" s="1" t="s">
        <v>125</v>
      </c>
      <c r="E604" s="1" t="s">
        <v>124</v>
      </c>
      <c r="F604" s="2" t="s">
        <v>104</v>
      </c>
      <c r="G604" s="1" t="s">
        <v>103</v>
      </c>
      <c r="H604" s="1" t="s">
        <v>96</v>
      </c>
      <c r="I604" s="1" t="s">
        <v>95</v>
      </c>
    </row>
    <row r="605" spans="1:9" x14ac:dyDescent="0.2">
      <c r="A605" s="1" t="s">
        <v>88</v>
      </c>
      <c r="B605" s="1" t="s">
        <v>87</v>
      </c>
      <c r="C605" s="1" t="str">
        <f>CONCATENATE(Таблица_Таблица1[[#This Row],[Клас]],"-",Таблица_Таблица1[[#This Row],[Назва класу]])</f>
        <v>95.24 -Ремонт меблів і домашнього начиння </v>
      </c>
      <c r="D605" s="1" t="s">
        <v>125</v>
      </c>
      <c r="E605" s="1" t="s">
        <v>124</v>
      </c>
      <c r="F605" s="2" t="s">
        <v>104</v>
      </c>
      <c r="G605" s="1" t="s">
        <v>103</v>
      </c>
      <c r="H605" s="1" t="s">
        <v>96</v>
      </c>
      <c r="I605" s="1" t="s">
        <v>95</v>
      </c>
    </row>
    <row r="606" spans="1:9" x14ac:dyDescent="0.2">
      <c r="A606" s="1" t="s">
        <v>86</v>
      </c>
      <c r="B606" s="1" t="s">
        <v>85</v>
      </c>
      <c r="C606" s="1" t="str">
        <f>CONCATENATE(Таблица_Таблица1[[#This Row],[Клас]],"-",Таблица_Таблица1[[#This Row],[Назва класу]])</f>
        <v>95.25 -Ремонт годинників і ювелірних виробів </v>
      </c>
      <c r="D606" s="1" t="s">
        <v>125</v>
      </c>
      <c r="E606" s="1" t="s">
        <v>124</v>
      </c>
      <c r="F606" s="2" t="s">
        <v>104</v>
      </c>
      <c r="G606" s="1" t="s">
        <v>103</v>
      </c>
      <c r="H606" s="1" t="s">
        <v>96</v>
      </c>
      <c r="I606" s="1" t="s">
        <v>95</v>
      </c>
    </row>
    <row r="607" spans="1:9" x14ac:dyDescent="0.2">
      <c r="A607" s="1" t="s">
        <v>84</v>
      </c>
      <c r="B607" s="1" t="s">
        <v>83</v>
      </c>
      <c r="C607" s="1" t="str">
        <f>CONCATENATE(Таблица_Таблица1[[#This Row],[Клас]],"-",Таблица_Таблица1[[#This Row],[Назва класу]])</f>
        <v>95.29 -Ремонт інших побутових виробів і предметів особистого вжитку </v>
      </c>
      <c r="D607" s="1" t="s">
        <v>125</v>
      </c>
      <c r="E607" s="1" t="s">
        <v>124</v>
      </c>
      <c r="F607" s="2" t="s">
        <v>104</v>
      </c>
      <c r="G607" s="1" t="s">
        <v>103</v>
      </c>
      <c r="H607" s="1" t="s">
        <v>96</v>
      </c>
      <c r="I607" s="1" t="s">
        <v>95</v>
      </c>
    </row>
    <row r="608" spans="1:9" x14ac:dyDescent="0.2">
      <c r="A608" s="1" t="s">
        <v>79</v>
      </c>
      <c r="B608" s="1" t="s">
        <v>78</v>
      </c>
      <c r="C608" s="1" t="str">
        <f>CONCATENATE(Таблица_Таблица1[[#This Row],[Клас]],"-",Таблица_Таблица1[[#This Row],[Назва класу]])</f>
        <v>96.01 -Прання та хімічне чищення текстильних і хутряних виробів </v>
      </c>
      <c r="D608" s="1" t="s">
        <v>125</v>
      </c>
      <c r="E608" s="1" t="s">
        <v>124</v>
      </c>
      <c r="F608" s="2" t="s">
        <v>82</v>
      </c>
      <c r="G608" s="1" t="s">
        <v>80</v>
      </c>
      <c r="H608" s="1" t="s">
        <v>81</v>
      </c>
      <c r="I608" s="1" t="s">
        <v>80</v>
      </c>
    </row>
    <row r="609" spans="1:9" x14ac:dyDescent="0.2">
      <c r="A609" s="1" t="s">
        <v>77</v>
      </c>
      <c r="B609" s="1" t="s">
        <v>76</v>
      </c>
      <c r="C609" s="1" t="str">
        <f>CONCATENATE(Таблица_Таблица1[[#This Row],[Клас]],"-",Таблица_Таблица1[[#This Row],[Назва класу]])</f>
        <v>96.02 -Надання послуг перукарнями та салонами краси </v>
      </c>
      <c r="D609" s="1" t="s">
        <v>125</v>
      </c>
      <c r="E609" s="1" t="s">
        <v>124</v>
      </c>
      <c r="F609" s="2" t="s">
        <v>82</v>
      </c>
      <c r="G609" s="1" t="s">
        <v>80</v>
      </c>
      <c r="H609" s="1" t="s">
        <v>81</v>
      </c>
      <c r="I609" s="1" t="s">
        <v>80</v>
      </c>
    </row>
    <row r="610" spans="1:9" x14ac:dyDescent="0.2">
      <c r="A610" s="1" t="s">
        <v>75</v>
      </c>
      <c r="B610" s="1" t="s">
        <v>74</v>
      </c>
      <c r="C610" s="1" t="str">
        <f>CONCATENATE(Таблица_Таблица1[[#This Row],[Клас]],"-",Таблица_Таблица1[[#This Row],[Назва класу]])</f>
        <v>96.03 -Організування поховань і надання суміжних послуг </v>
      </c>
      <c r="D610" s="1" t="s">
        <v>125</v>
      </c>
      <c r="E610" s="1" t="s">
        <v>124</v>
      </c>
      <c r="F610" s="2" t="s">
        <v>82</v>
      </c>
      <c r="G610" s="1" t="s">
        <v>80</v>
      </c>
      <c r="H610" s="1" t="s">
        <v>81</v>
      </c>
      <c r="I610" s="1" t="s">
        <v>80</v>
      </c>
    </row>
    <row r="611" spans="1:9" x14ac:dyDescent="0.2">
      <c r="A611" s="1" t="s">
        <v>73</v>
      </c>
      <c r="B611" s="1" t="s">
        <v>72</v>
      </c>
      <c r="C611" s="1" t="str">
        <f>CONCATENATE(Таблица_Таблица1[[#This Row],[Клас]],"-",Таблица_Таблица1[[#This Row],[Назва класу]])</f>
        <v>96.04 -Діяльність із забезпечення фізичного комфорту </v>
      </c>
      <c r="D611" s="1" t="s">
        <v>125</v>
      </c>
      <c r="E611" s="1" t="s">
        <v>124</v>
      </c>
      <c r="F611" s="2" t="s">
        <v>82</v>
      </c>
      <c r="G611" s="1" t="s">
        <v>80</v>
      </c>
      <c r="H611" s="1" t="s">
        <v>81</v>
      </c>
      <c r="I611" s="1" t="s">
        <v>80</v>
      </c>
    </row>
    <row r="612" spans="1:9" x14ac:dyDescent="0.2">
      <c r="A612" s="1" t="s">
        <v>71</v>
      </c>
      <c r="B612" s="1" t="s">
        <v>70</v>
      </c>
      <c r="C612" s="1" t="str">
        <f>CONCATENATE(Таблица_Таблица1[[#This Row],[Клас]],"-",Таблица_Таблица1[[#This Row],[Назва класу]])</f>
        <v>96.09 -Надання інших індивідуальних послуг, н. в. і. у. </v>
      </c>
      <c r="D612" s="1" t="s">
        <v>125</v>
      </c>
      <c r="E612" s="1" t="s">
        <v>124</v>
      </c>
      <c r="F612" s="2" t="s">
        <v>82</v>
      </c>
      <c r="G612" s="1" t="s">
        <v>80</v>
      </c>
      <c r="H612" s="1" t="s">
        <v>81</v>
      </c>
      <c r="I612" s="1" t="s">
        <v>80</v>
      </c>
    </row>
    <row r="613" spans="1:9" x14ac:dyDescent="0.2">
      <c r="A613" s="1" t="s">
        <v>65</v>
      </c>
      <c r="B613" s="1" t="s">
        <v>64</v>
      </c>
      <c r="C613" s="1" t="str">
        <f>CONCATENATE(Таблица_Таблица1[[#This Row],[Клас]],"-",Таблица_Таблица1[[#This Row],[Назва класу]])</f>
        <v>97.00 -Діяльність домашніх господарств як роботодавців для домашньої прислуги </v>
      </c>
      <c r="D613" s="1" t="s">
        <v>69</v>
      </c>
      <c r="E613" s="1" t="s">
        <v>68</v>
      </c>
      <c r="F613" s="2" t="s">
        <v>67</v>
      </c>
      <c r="G613" s="1" t="s">
        <v>64</v>
      </c>
      <c r="H613" s="1" t="s">
        <v>66</v>
      </c>
      <c r="I613" s="1" t="s">
        <v>64</v>
      </c>
    </row>
    <row r="614" spans="1:9" x14ac:dyDescent="0.2">
      <c r="A614" s="1" t="s">
        <v>60</v>
      </c>
      <c r="B614" s="1" t="s">
        <v>59</v>
      </c>
      <c r="C614" s="1" t="str">
        <f>CONCATENATE(Таблица_Таблица1[[#This Row],[Клас]],"-",Таблица_Таблица1[[#This Row],[Назва класу]])</f>
        <v>98.10 -Діяльність домашніх господарств як виробників товарів для власного споживання </v>
      </c>
      <c r="D614" s="1" t="s">
        <v>69</v>
      </c>
      <c r="E614" s="1" t="s">
        <v>68</v>
      </c>
      <c r="F614" s="2" t="s">
        <v>63</v>
      </c>
      <c r="G614" s="1" t="s">
        <v>62</v>
      </c>
      <c r="H614" s="1" t="s">
        <v>61</v>
      </c>
      <c r="I614" s="1" t="s">
        <v>59</v>
      </c>
    </row>
    <row r="615" spans="1:9" x14ac:dyDescent="0.2">
      <c r="A615" s="1" t="s">
        <v>57</v>
      </c>
      <c r="B615" s="1" t="s">
        <v>56</v>
      </c>
      <c r="C615" s="1" t="str">
        <f>CONCATENATE(Таблица_Таблица1[[#This Row],[Клас]],"-",Таблица_Таблица1[[#This Row],[Назва класу]])</f>
        <v>98.20 -Діяльність домашніх господарств як виробників послуг для власного споживання </v>
      </c>
      <c r="D615" s="1" t="s">
        <v>69</v>
      </c>
      <c r="E615" s="1" t="s">
        <v>68</v>
      </c>
      <c r="F615" s="2" t="s">
        <v>63</v>
      </c>
      <c r="G615" s="1" t="s">
        <v>62</v>
      </c>
      <c r="H615" s="1" t="s">
        <v>58</v>
      </c>
      <c r="I615" s="1" t="s">
        <v>56</v>
      </c>
    </row>
    <row r="616" spans="1:9" x14ac:dyDescent="0.2">
      <c r="A616" s="1" t="s">
        <v>51</v>
      </c>
      <c r="B616" s="1" t="s">
        <v>50</v>
      </c>
      <c r="C616" s="1" t="str">
        <f>CONCATENATE(Таблица_Таблица1[[#This Row],[Клас]],"-",Таблица_Таблица1[[#This Row],[Назва класу]])</f>
        <v>99.00 -Діяльність екстериторіальних організацій і органів </v>
      </c>
      <c r="D616" s="1" t="s">
        <v>55</v>
      </c>
      <c r="E616" s="1" t="s">
        <v>54</v>
      </c>
      <c r="F616" s="2" t="s">
        <v>53</v>
      </c>
      <c r="G616" s="1" t="s">
        <v>50</v>
      </c>
      <c r="H616" s="1" t="s">
        <v>52</v>
      </c>
      <c r="I616" s="1" t="s">
        <v>50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c F A A B Q S w M E F A A C A A g A J I C w V u z r / I q l A A A A 9 g A A A B I A H A B D b 2 5 m a W c v U G F j a 2 F n Z S 5 4 b W w g o h g A K K A U A A A A A A A A A A A A A A A A A A A A A A A A A A A A h Y / R C o I w G I V f R X b v N k 0 i 5 H c S 3 S Y E U X Q 7 1 t K h z n B b 8 9 2 6 6 J F 6 h Y y y u u v y n P M d O O d + v U E + t E 1 w k b 1 R n c 5 Q h C k K p B b d U e k y Q 8 6 e w g X K G W y 4 q H k p g x H W J h 2 M y l B l 7 T k l x H u P / Q x 3 f U l i S i N y K N Z b U c m W h 0 o b y 7 W Q 6 N M 6 / m 8 h B v v X G B b j K J r j h C a Y A p l M K J T + A v G 4 9 5 n + m L B y j X W 9 Z K 4 O d 0 s g k w T y / s A e U E s D B B Q A A g A I A C S A s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k g L B W Y s W z E G A C A A A / B g A A E w A c A E Z v c m 1 1 b G F z L 1 N l Y 3 R p b 2 4 x L m 0 g o h g A K K A U A A A A A A A A A A A A A A A A A A A A A A A A A A A A n V R d a 9 p Q G L 4 X / A 8 v 6 Y 1 C E L q P 3 r Q d D L e L w d h F K + x C v E j 1 d E p j U p I j 6 x B B 2 + E u L A h l l D I o 3 c c f S D f F V K 3 C f s F 7 / t H e c 4 w k W t d q B U l y 3 q / n 4 0 1 c l u c l 2 4 L d y X V 9 M x 6 L x 9 y i 4 b A C 4 E / 0 8 B o H 6 I s m e u u w D S b j 8 R j Q D y 9 E Q x z j S H z B W / S x T 7 H X R 3 l m p t I V x 2 E W f 2 8 7 B 3 u 2 f Z B I V r P v j D L b 1 u a a a b l a N m 1 b n H J z + q T n m o Y X 2 M M h d q m n / N + K F t 4 A j f F x r N G E j L F n s l T G M S x 3 3 3 b K a d u s l K 3 M p 0 P m J u b x 6 N W q h i P s / P 2 u 6 c A p B T g 7 4 j U d 6 P i S g P T w N 3 p z w V o y B P J D H I s 6 N e i j D 6 I B O K Y n f w 7 a E M R n O h y I 0 y B 5 G I L c Z S Y J u m N / d B P 3 0 9 K B G f k i J L J r U 7 w 5 2 H o B V s U 0 k x E 8 X 8 V J I J 4 c R N j D P o o 3 h a 6 x K 5 o h g l e V Q 7 O U N z i b y J R 4 P C k d Q i k 1 / E b 3 Y 8 L R h u A w g v J M t M g A X z Q I j m q I n s z r S O D y Q Z L u Y l 9 B 9 v 7 r q J J s a c L K 6 T u g d M i Q p a m 3 z P r A i z q 8 s f j G s 5 R c l R m X f y m k s v 2 i 1 h L 4 i G 4 9 i i s + I e K X h U I o 6 2 q s p Y Z X c o g 4 p a 1 Q 1 F R c K t 6 Q 1 u D N d C l K + y D X 4 g 6 5 H O F 4 A r z I L N C o R v Z u i n P R 1 o C Z L r u 3 7 O m 0 T K r a w 4 4 4 x 8 E S Z c + D M v w j 6 m T M W L r 3 Y N H G t K h P S n i i E Z S o 1 Q 4 9 u C K p 6 8 R h u o h R s 7 s R R 4 h i K z R g h 1 n 0 V Y n s y 6 p W q r V 5 2 I f g p S H O f b q e E F J P m 1 m h A L 4 S Z U S J b T m J 1 q G 7 B A X b K T A n w m E l K f T q I m y z 7 + r s l 2 6 B T b V k P F a y H k 9 m 8 x 9 Q S w E C L Q A U A A I A C A A k g L B W 7 O v 8 i q U A A A D 2 A A A A E g A A A A A A A A A A A A A A A A A A A A A A Q 2 9 u Z m l n L 1 B h Y 2 t h Z 2 U u e G 1 s U E s B A i 0 A F A A C A A g A J I C w V g / K 6 a u k A A A A 6 Q A A A B M A A A A A A A A A A A A A A A A A 8 Q A A A F t D b 2 5 0 Z W 5 0 X 1 R 5 c G V z X S 5 4 b W x Q S w E C L Q A U A A I A C A A k g L B W Y s W z E G A C A A A / B g A A E w A A A A A A A A A A A A A A A A D i A Q A A R m 9 y b X V s Y X M v U 2 V j d G l v b j E u b V B L B Q Y A A A A A A w A D A M I A A A C P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4 E g A A A A A A A B Y S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V G F y Z 2 V 0 I i B W Y W x 1 Z T 0 i c 9 C i 0 L D Q s d C 7 0 L j R h t C w X 9 C i 0 L D Q s d C 7 0 L j R h t C w M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D E v Q X V 0 b 1 J l b W 9 2 Z W R D b 2 x 1 b W 5 z M S 5 7 0 K H R g t G A 0 Y P Q u t G C 0 Y P R g N C w L D B 9 J n F 1 b 3 Q 7 L C Z x d W 9 0 O 1 N l Y 3 R p b 2 4 x L 9 C i 0 L D Q s d C 7 0 L j R h t C w M S 9 B d X R v U m V t b 3 Z l Z E N v b H V t b n M x L n v Q v t C 0 w q A s M X 0 m c X V v d D s s J n F 1 b 3 Q 7 U 2 V j d G l v b j E v 0 K L Q s N C x 0 L v Q u N G G 0 L A x L 0 F 1 d G 9 S Z W 1 v d m V k Q 2 9 s d W 1 u c z E u e 9 C d 0 L D Q t 9 C y 0 L D C o C w y f S Z x d W 9 0 O y w m c X V v d D t T Z W N 0 a W 9 u M S / Q o t C w 0 L H Q u 9 C 4 0 Y b Q s D E v Q X V 0 b 1 J l b W 9 2 Z W R D b 2 x 1 b W 5 z M S 5 7 0 J r Q v t C / 0 L j R j y D Q v t C 0 w q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0 K L Q s N C x 0 L v Q u N G G 0 L A x L 0 F 1 d G 9 S Z W 1 v d m V k Q 2 9 s d W 1 u c z E u e 9 C h 0 Y L R g N G D 0 L r R g t G D 0 Y D Q s C w w f S Z x d W 9 0 O y w m c X V v d D t T Z W N 0 a W 9 u M S / Q o t C w 0 L H Q u 9 C 4 0 Y b Q s D E v Q X V 0 b 1 J l b W 9 2 Z W R D b 2 x 1 b W 5 z M S 5 7 0 L 7 Q t M K g L D F 9 J n F 1 b 3 Q 7 L C Z x d W 9 0 O 1 N l Y 3 R p b 2 4 x L 9 C i 0 L D Q s d C 7 0 L j R h t C w M S 9 B d X R v U m V t b 3 Z l Z E N v b H V t b n M x L n v Q n d C w 0 L f Q s t C w w q A s M n 0 m c X V v d D s s J n F 1 b 3 Q 7 U 2 V j d G l v b j E v 0 K L Q s N C x 0 L v Q u N G G 0 L A x L 0 F 1 d G 9 S Z W 1 v d m V k Q 2 9 s d W 1 u c z E u e 9 C a 0 L 7 Q v 9 C 4 0 Y 8 g 0 L 7 Q t M K g L D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v Q o d G C 0 Y D R g 9 C 6 0 Y L R g 9 G A 0 L A m c X V v d D s s J n F 1 b 3 Q 7 0 L 7 Q t M K g J n F 1 b 3 Q 7 L C Z x d W 9 0 O 9 C d 0 L D Q t 9 C y 0 L D C o C Z x d W 9 0 O y w m c X V v d D v Q m t C + 0 L / Q u N G P I N C + 0 L T C o C Z x d W 9 0 O 1 0 i I C 8 + P E V u d H J 5 I F R 5 c G U 9 I k Z p b G x D b 2 x 1 b W 5 U e X B l c y I g V m F s d W U 9 I n N B Q V l H Q X c 9 P S I g L z 4 8 R W 5 0 c n k g V H l w Z T 0 i R m l s b E x h c 3 R V c G R h d G V k I i B W Y W x 1 Z T 0 i Z D I w M j M t M D U t M T Z U M T I 6 M z c 6 M j U u O T Y 4 N T k 3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k 5 N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T k 0 J U Q x J T g z J U Q w J U I x J U Q w J U J C J U Q w J U I 4 J U Q x J T g w J U Q w J U J F J U Q w J U I y J U Q w J U I w J U Q w J U J E J U Q w J U J E J U Q x J T h C J U Q w J U I 5 J T I w J U Q x J T g x J U Q x J T g y J U Q w J U J F J U Q w J U J C J U Q w J U I x J U Q w J U I 1 J U Q x J T g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I l R D E l O E I l R D E l O D c l R D A l Q j g l R D E l O D E l R D A l Q k I l R D A l Q j U l R D A l Q k Q l R D A l Q k Q l R D A l Q j A l R D E l O E Y l M j A l R D A l Q j Q l R D A l Q k I l R D A l Q j g l R D A l Q k Q l R D A l Q j A l M j A l R D E l O D I l R D A l Q j U l R D A l Q k E l R D E l O D E l R D E l O D I l R D A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V B M y V E M S U 4 M S V E M C V C Q i V E M C V C R S V E M C V C M i V E M C V C R C V E M S U 4 Q i V E M C V C O S U y M C V E M S U 4 M S V E M S U 4 M i V E M C V C R S V E M C V C Q i V E M C V C M S V E M C V C N S V E M S U 4 N i U y M C V E M C V C N C V E M C V C R S V E M C V C M S V E M C V C M C V E M C V C M i V E M C V C Q i V E M C V C N S V E M C V C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T l G J U Q w J U I 1 J U Q x J T g w J U Q w J U I 1 J U Q w J U I 4 J U Q w J U J D J U Q w J U I 1 J U Q w J U J E J U Q w J U J F J U Q w J U I y J U Q w J U I w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U Y l R D A l Q j U l R D E l O D A l R D A l Q j U l R D E l O D M l R D A l Q k Y l R D A l Q k U l R D E l O D A l R D E l O E Y l R D A l Q j Q l R D A l Q k U l R D E l O D c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2 d 5 F K c j Z E S g H m y z 3 a 4 d 5 g A A A A A C A A A A A A A Q Z g A A A A E A A C A A A A B M M + q L 1 h L J 2 3 S f m h U m 2 l l R N w 6 I 5 P d U 0 9 H A 1 A J 9 Q + f Q G Q A A A A A O g A A A A A I A A C A A A A B z f t R + O 0 + C d / t 0 z h q J e P d v o R D Y b V m l S 2 e w F f y K I d V m d l A A A A C U 8 c y z Y i a 9 a 0 E H N O F L 2 v p Z C L q R E s + o j 5 L h T Z j U F A L 7 R o 2 j c 8 V C A 2 O i O h W 9 u v h k 1 E T C 2 L N K Z J u Q 1 h D / M h R a 2 z k B j N k W U W R p m b V O P I P v P d z 4 W U A A A A B P R 3 L R b e G F u S 2 C i T j a H j M b A F n t f Y P l S C F I S O i Y i 7 S S M d 0 O 5 1 c / l f O q N D E K g r / g + U c l v E / 2 P Z u H A k S Y I O E 2 F D u U < / D a t a M a s h u p > 
</file>

<file path=customXml/itemProps1.xml><?xml version="1.0" encoding="utf-8"?>
<ds:datastoreItem xmlns:ds="http://schemas.openxmlformats.org/officeDocument/2006/customXml" ds:itemID="{F5EE83CE-A3B3-4196-8D0E-D8135BBAD32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Додаток 1(b)</vt:lpstr>
      <vt:lpstr>Library&gt;&gt;&gt;</vt:lpstr>
      <vt:lpstr>Інші</vt:lpstr>
      <vt:lpstr>КВЕД</vt:lpstr>
      <vt:lpstr>Agreed</vt:lpstr>
      <vt:lpstr>Answers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Oleksandr Suvorov</cp:lastModifiedBy>
  <cp:lastPrinted>2023-06-30T08:52:22Z</cp:lastPrinted>
  <dcterms:created xsi:type="dcterms:W3CDTF">2019-11-28T09:30:02Z</dcterms:created>
  <dcterms:modified xsi:type="dcterms:W3CDTF">2025-09-15T08:40:01Z</dcterms:modified>
</cp:coreProperties>
</file>